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Настя\Desktop\март 23-КОлпино\Отчет\"/>
    </mc:Choice>
  </mc:AlternateContent>
  <bookViews>
    <workbookView xWindow="0" yWindow="0" windowWidth="24000" windowHeight="9735" activeTab="1"/>
  </bookViews>
  <sheets>
    <sheet name="МД 10-11_1_ж" sheetId="3" r:id="rId1"/>
    <sheet name="МД 10-11_1_м" sheetId="4" r:id="rId2"/>
    <sheet name="МД 12-13_1_ж" sheetId="5" r:id="rId3"/>
    <sheet name="МД 12-13_1_м" sheetId="6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'МД 10-11_1_ж'!$A$7:$W$7</definedName>
    <definedName name="_xlnm._FilterDatabase" localSheetId="1" hidden="1">'МД 10-11_1_м'!$A$7:$X$7</definedName>
    <definedName name="_xlnm._FilterDatabase" localSheetId="2" hidden="1">'МД 12-13_1_ж'!$A$7:$W$7</definedName>
    <definedName name="_xlnm._FilterDatabase" localSheetId="3" hidden="1">'МД 12-13_1_м'!$A$7:$W$7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 localSheetId="0">'МД 10-11_1_ж'!$B$8:$W$955</definedName>
    <definedName name="DataProtokol2" localSheetId="1">'МД 10-11_1_м'!$B$8:$X$956</definedName>
    <definedName name="DataProtokol2" localSheetId="2">'МД 12-13_1_ж'!$B$8:$W$942</definedName>
    <definedName name="DataProtokol2" localSheetId="3">'МД 12-13_1_м'!$B$8:$W$950</definedName>
    <definedName name="DataProtokol2">#REF!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ForVPR">#REF!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_xlnm.Print_Titles" localSheetId="0">'МД 10-11_1_ж'!$1:$7</definedName>
    <definedName name="_xlnm.Print_Titles" localSheetId="1">'МД 10-11_1_м'!$1:$7</definedName>
    <definedName name="_xlnm.Print_Titles" localSheetId="2">'МД 12-13_1_ж'!$1:$7</definedName>
    <definedName name="_xlnm.Print_Titles" localSheetId="3">'МД 12-13_1_м'!$1:$7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4" l="1"/>
  <c r="S9" i="4"/>
</calcChain>
</file>

<file path=xl/sharedStrings.xml><?xml version="1.0" encoding="utf-8"?>
<sst xmlns="http://schemas.openxmlformats.org/spreadsheetml/2006/main" count="422" uniqueCount="186">
  <si>
    <t>№ п/п</t>
  </si>
  <si>
    <t>Номер связки</t>
  </si>
  <si>
    <t>Состав связки</t>
  </si>
  <si>
    <t>Команда</t>
  </si>
  <si>
    <t>Территория</t>
  </si>
  <si>
    <t>Прохождение дистанции
(снятия с этапов)</t>
  </si>
  <si>
    <t>Результат</t>
  </si>
  <si>
    <t>Примечание</t>
  </si>
  <si>
    <t>Этап (блок) 1</t>
  </si>
  <si>
    <t>Этап (блок) 2</t>
  </si>
  <si>
    <t>Этап (блок) 3</t>
  </si>
  <si>
    <t>Этап (блок) 4</t>
  </si>
  <si>
    <t>Этап (блок) 5</t>
  </si>
  <si>
    <t>Этап (блок) 6</t>
  </si>
  <si>
    <t>Этап (блок) 7</t>
  </si>
  <si>
    <t>Этап (блок) 8</t>
  </si>
  <si>
    <t>Этап (блок) 9</t>
  </si>
  <si>
    <t>Этап (блок) 10</t>
  </si>
  <si>
    <t>Время прохождения дистанции</t>
  </si>
  <si>
    <t>Количество снятий</t>
  </si>
  <si>
    <t>Место</t>
  </si>
  <si>
    <t>% от результата победителя</t>
  </si>
  <si>
    <t>Выполненный норматив</t>
  </si>
  <si>
    <t/>
  </si>
  <si>
    <t>Квалификационный ранг дистанции:</t>
  </si>
  <si>
    <t>Комитет по физической культуре и спорту Санкт-Петербурга
Региональная спортивная федерация спортивного туризма Санкт-Петербурга
ГБОУ школа №456 Санкт-Петербурга Школьный спортивный клуб "Рекорд" ОДОД "Пилигрим"</t>
  </si>
  <si>
    <t>12 марта 2023 года</t>
  </si>
  <si>
    <t>Санкт-Петербург, Колпинский район, ГБОУ СОШ № 456</t>
  </si>
  <si>
    <t>213_214</t>
  </si>
  <si>
    <t>Зубарева Дарья(б/р),
Сергеева Дарья(1ю)</t>
  </si>
  <si>
    <t>ДОО "Фалькон"</t>
  </si>
  <si>
    <t>Санкт-Петербург, Приморский район</t>
  </si>
  <si>
    <t>превышение ОКВ</t>
  </si>
  <si>
    <t>193_194</t>
  </si>
  <si>
    <t>Кирьян Александр(1ю),
Элмеметов Сергей(б/р)</t>
  </si>
  <si>
    <t>ДЮЦ "Красногвардеец" - 2</t>
  </si>
  <si>
    <t>Санкт-Петербург, Красногвардейский район</t>
  </si>
  <si>
    <t>91_92</t>
  </si>
  <si>
    <t>Чечнев Максим(2ю),
Лужин Игорь(б/р)</t>
  </si>
  <si>
    <t>ШСК "Рекорд"</t>
  </si>
  <si>
    <t>Санкт-Петербург, Колпинский район</t>
  </si>
  <si>
    <t>203_204</t>
  </si>
  <si>
    <t>Климов Егор(б/р),
Сизоненко Андрей(б/р)</t>
  </si>
  <si>
    <t>205_206</t>
  </si>
  <si>
    <t>Богданов Максим(б/р),
Попов Михаил(б/р)</t>
  </si>
  <si>
    <t>71_72</t>
  </si>
  <si>
    <t>Осипова Анастасия П.(1ю),
Мавричева Алиса(1ю)</t>
  </si>
  <si>
    <t>СДЮСШОР № 2</t>
  </si>
  <si>
    <t>Санкт-Петербург</t>
  </si>
  <si>
    <t>197_198</t>
  </si>
  <si>
    <t>Сильченко Алексей(1ю),
Кузнецов Иван(1ю)</t>
  </si>
  <si>
    <t>161_162</t>
  </si>
  <si>
    <t>Андреев Артемий(1ю),
Беляйкин Андрей(2ю)</t>
  </si>
  <si>
    <t>ТК "Муравейник" ДДТ Калининского района</t>
  </si>
  <si>
    <t>Санкт-Петербург, Калининский район</t>
  </si>
  <si>
    <t>153_154</t>
  </si>
  <si>
    <t>Зубенко Максим(б/р),
Липовка Максим(б/р)</t>
  </si>
  <si>
    <t>ДДТ Красносельского района (на базе ГБОУ СОШ № 285)</t>
  </si>
  <si>
    <t>Санкт-Петербург, Красносельский район</t>
  </si>
  <si>
    <t>211_212</t>
  </si>
  <si>
    <t>Жигалова Арина(1ю),
Зубарева Ольга(1ю)</t>
  </si>
  <si>
    <t>165_166</t>
  </si>
  <si>
    <t>Фувенлян Полина(б/р),
Терентьева Вероника(б/р)</t>
  </si>
  <si>
    <t>201_202</t>
  </si>
  <si>
    <t>Дмитриева Пелагея(б/р),
Пузанова Арина(б/р)</t>
  </si>
  <si>
    <t>143_144</t>
  </si>
  <si>
    <t>Поплавский Алексей(б/р),
Петров Роман(б/р)</t>
  </si>
  <si>
    <t>ГБОУ СОШ № 691</t>
  </si>
  <si>
    <t>Санкт-Петербург, Невский район</t>
  </si>
  <si>
    <t>163_164</t>
  </si>
  <si>
    <t>Билетова Дарья(б/р),
Федосова Иоанна(б/р)</t>
  </si>
  <si>
    <t>85_86</t>
  </si>
  <si>
    <t>Белавин Виталий(2ю),
Федоров Роман(б/р)</t>
  </si>
  <si>
    <t>ГБОУ СОШ № 332</t>
  </si>
  <si>
    <t>141_142</t>
  </si>
  <si>
    <t>Богданова Екатерина(б/р),
Ковширина Анна(б/р)</t>
  </si>
  <si>
    <t>199_200</t>
  </si>
  <si>
    <t>Неёлова Мария(1ю),
Осипова Ева(б/р)</t>
  </si>
  <si>
    <t>137_138</t>
  </si>
  <si>
    <t>Зиёев Муслим(б/р),
Демченко Дмитрий(1ю)</t>
  </si>
  <si>
    <t>ГБОУ СОШ № 527</t>
  </si>
  <si>
    <t>119_120</t>
  </si>
  <si>
    <t>Ревва Кирилл(1ю),
Алиев Гаджи(б/р)</t>
  </si>
  <si>
    <t>ДДЮТ Выборгского района</t>
  </si>
  <si>
    <t>Санкт-Петербург, Выборгский район</t>
  </si>
  <si>
    <t>195_196</t>
  </si>
  <si>
    <t>Дворецкая Анастасия(2ю),
Подольская Анастасия(2ю)</t>
  </si>
  <si>
    <t>83_84</t>
  </si>
  <si>
    <t>Говяткин Дмитрий(1ю),
Макаров Егор(б/р)</t>
  </si>
  <si>
    <t>131_134</t>
  </si>
  <si>
    <t>Рыкованов Мирон(б/р),
Замураев Денис(б/р)</t>
  </si>
  <si>
    <t>187_188</t>
  </si>
  <si>
    <t>Светлов Андрей(б/р),
Жданов Семён(б/р)</t>
  </si>
  <si>
    <t>ДЮЦ "Красногвардеец" - 1</t>
  </si>
  <si>
    <t>81_82</t>
  </si>
  <si>
    <t>Кольцова Милана(б/р),
Оприя Дарья(2ю)</t>
  </si>
  <si>
    <t>115_116</t>
  </si>
  <si>
    <t>Попов Филипп(б/р),
Тормозов Егор(б/р)</t>
  </si>
  <si>
    <t>185_186</t>
  </si>
  <si>
    <t>Черевацкий Сергей(1ю),
Гапонов Егор(б/р)</t>
  </si>
  <si>
    <t>113_114</t>
  </si>
  <si>
    <t>Маштайтис Алексей(б/р),
Петров Ярослав(1ю)</t>
  </si>
  <si>
    <t>132_133</t>
  </si>
  <si>
    <t>Юдин Алексей(2ю),
Дружининский Роман(б/р)</t>
  </si>
  <si>
    <t>135_136</t>
  </si>
  <si>
    <t>Гриценко Валерия (б/р),
Боймук Анна(б/р)</t>
  </si>
  <si>
    <t>35_36</t>
  </si>
  <si>
    <t>Снетков Никита(1ю),
Шурманов Никита(б/р)</t>
  </si>
  <si>
    <t>ГБОУ СОШ № 312</t>
  </si>
  <si>
    <t>Санкт-Петербург, Фрунзенский район</t>
  </si>
  <si>
    <t>21_22</t>
  </si>
  <si>
    <t>Федоров Даниил(б/р),
Касаткин Антон(б/р)</t>
  </si>
  <si>
    <t>ШСК "ЛиС" ГБОУ СОШ № 339</t>
  </si>
  <si>
    <t>183_184</t>
  </si>
  <si>
    <t>Шахидов Максим(1ю),
Емельянов Всеволод(б/р)</t>
  </si>
  <si>
    <t>117_118</t>
  </si>
  <si>
    <t>Максимова Ксения(1ю),
Легомина Ольга(1ю)</t>
  </si>
  <si>
    <t>33_34</t>
  </si>
  <si>
    <t>Прокофьев Никита(2ю),
Мухин Михаил(б/р)</t>
  </si>
  <si>
    <t>181_182</t>
  </si>
  <si>
    <t>Ануков Пётр(б/р),
Проскуров Владислав(б/р)</t>
  </si>
  <si>
    <t>111_112</t>
  </si>
  <si>
    <t>Кушнарева Виктория(б/р),
Хардикова Виктория(б/р)</t>
  </si>
  <si>
    <t>13_14</t>
  </si>
  <si>
    <t>Урывков Роман(1ю),
Ушаков Константин(1ю)</t>
  </si>
  <si>
    <t>31_32</t>
  </si>
  <si>
    <t>Иванов Егор(б/р),
Мухин Николай(1ю)</t>
  </si>
  <si>
    <t>179_180</t>
  </si>
  <si>
    <t>Шинкаренко Титомир(1ю),
Ершов Арсений(1ю)</t>
  </si>
  <si>
    <t>11_12</t>
  </si>
  <si>
    <t>Афанасьев Владислав(1ю),
Чупрынин Тимур(2ю)</t>
  </si>
  <si>
    <t>59_60</t>
  </si>
  <si>
    <t>Архипов Пётр(б/р),
Кушнарев Михаил(б/р)</t>
  </si>
  <si>
    <t>ДДЮТ Выборгского района-1</t>
  </si>
  <si>
    <t>61_62</t>
  </si>
  <si>
    <t>Шеринов Алексей(б/р),
Корнилов Денис(б/р)</t>
  </si>
  <si>
    <t>45_46</t>
  </si>
  <si>
    <t>Ярвинен Илма(1ю),
Константинова Надежда(б/р)</t>
  </si>
  <si>
    <t>189_190</t>
  </si>
  <si>
    <t>Миролюбов Захар(б/р),
Евтеев Егор(б/р)</t>
  </si>
  <si>
    <t>23_24</t>
  </si>
  <si>
    <t>Тимофеева Юлия(б/р),
Мусатова Варвара(б/р)</t>
  </si>
  <si>
    <t>43_44</t>
  </si>
  <si>
    <t>Никифорова Мария(1ю),
Кузнецова Дарья(б/р)</t>
  </si>
  <si>
    <t>175_177</t>
  </si>
  <si>
    <t>Мисикангас Маргарита(б/р),
Семёнова Олеся(б/р)</t>
  </si>
  <si>
    <t>57_58</t>
  </si>
  <si>
    <t>Мельников Степан(2ю),
Алиев Султан(1ю)</t>
  </si>
  <si>
    <t>19_20</t>
  </si>
  <si>
    <t>Алексеева Евгения(2ю),
Соколова Екатерина(б/р)</t>
  </si>
  <si>
    <t>41_42</t>
  </si>
  <si>
    <t>Колдина Валерия(б/р),
Платонова Таисия(1ю)</t>
  </si>
  <si>
    <t>55_56</t>
  </si>
  <si>
    <t>Шмелев Виталий(1ю),
Ревва Даниил(1ю)</t>
  </si>
  <si>
    <t>39_40</t>
  </si>
  <si>
    <t>Романова Милана(б/р),
Мишукова Мария(1ю)</t>
  </si>
  <si>
    <t>17_18</t>
  </si>
  <si>
    <t>Афанасьева Софья(2ю),
Илларионова Мила(1ю)</t>
  </si>
  <si>
    <t>173_174</t>
  </si>
  <si>
    <t>Шинкаренко Тарислава(б/р),
Кадурина Алиша(б/р)</t>
  </si>
  <si>
    <t>53_54</t>
  </si>
  <si>
    <t>Гижа Руслан(1ю),
Шмелев Владимир(1ю)</t>
  </si>
  <si>
    <t>171_172</t>
  </si>
  <si>
    <t>Виноградова Злата(б/р),
Хвостова Вероника(б/р)</t>
  </si>
  <si>
    <t>37_38</t>
  </si>
  <si>
    <t>Тырс Дарья(б/р),
Романова Ева(1ю)</t>
  </si>
  <si>
    <t>15_16</t>
  </si>
  <si>
    <t>Протопопова Диана(1ю),
Чинная Евгения(1ю)</t>
  </si>
  <si>
    <t>51_52</t>
  </si>
  <si>
    <t>Прудниченков Алексей(1ю),
Мельников Владислав А.(1ю)</t>
  </si>
  <si>
    <t>Главный судья_________________________ /А.Е. Федотов, СС1К, Санкт-Петербург/</t>
  </si>
  <si>
    <t>Главный секретарь _____________________ /А.В. Белякова, СС1К, Санкт-Петербург/</t>
  </si>
  <si>
    <t>Секретарь _____________________ /Е.А. Череватенко, СС1К, Санкт-Петербург/</t>
  </si>
  <si>
    <t>Время опубликования:</t>
  </si>
  <si>
    <t>-</t>
  </si>
  <si>
    <t>Очки в командный зачет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</si>
  <si>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</si>
  <si>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III(1ю)</t>
  </si>
  <si>
    <t>2ю</t>
  </si>
  <si>
    <t>Протокол соревнований
в дисциплине: "дистанция - пешеходная - связка" (код ВРВС 0840241811Я), дистанция 1 класса
ДЕВОЧКИ 10-11 лет</t>
  </si>
  <si>
    <t>Региональные соревнования Санкт-Петербурга по спортивному туризму 
(КП вкл. 2.1.2 стр. 1800)</t>
  </si>
  <si>
    <t>Протокол соревнований
в дисциплине: "дистанция - пешеходная - связка" (код ВРВС 0840241811Я), дистанция 1 класса
МАЛЬЧИКИ 10-11 лет</t>
  </si>
  <si>
    <t>Протокол соревнований
в дисциплине: "дистанция - пешеходная - связка" (код ВРВС 0840241811Я), дистанция 1 класса
ДЕВОЧКИ</t>
  </si>
  <si>
    <t>Протокол соревнований
в дисциплине: "дистанция - пешеходная - связка" (код ВРВС 0840241811Я), дистанция 1 класса
МАЛЬЧИКИ</t>
  </si>
  <si>
    <t>Межмуниципальные соревнования по спортивному туризму
(КП вкл. 2.1.2 стр. 1832)</t>
  </si>
  <si>
    <t>Сумма отсечек (мин:сек)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</si>
</sst>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22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  <font>
      <b/>
      <sz val="10"/>
      <color indexed="4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97">
    <xf numFmtId="0" fontId="0" fillId="0" borderId="0" xfId="0"/>
    <xf numFmtId="0" fontId="3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left" vertical="center"/>
    </xf>
    <xf numFmtId="45" fontId="6" fillId="0" borderId="0" xfId="1" applyNumberFormat="1" applyFont="1" applyFill="1" applyAlignment="1">
      <alignment vertical="center"/>
    </xf>
    <xf numFmtId="164" fontId="3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 wrapText="1"/>
    </xf>
    <xf numFmtId="0" fontId="7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49" fontId="8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vertical="center" wrapText="1"/>
    </xf>
    <xf numFmtId="164" fontId="11" fillId="0" borderId="16" xfId="1" applyNumberFormat="1" applyFont="1" applyFill="1" applyBorder="1" applyAlignment="1">
      <alignment horizontal="center" vertical="center" textRotation="90" wrapText="1"/>
    </xf>
    <xf numFmtId="0" fontId="11" fillId="0" borderId="16" xfId="1" applyNumberFormat="1" applyFont="1" applyFill="1" applyBorder="1" applyAlignment="1">
      <alignment horizontal="center" vertical="center" textRotation="90" wrapText="1"/>
    </xf>
    <xf numFmtId="0" fontId="10" fillId="0" borderId="10" xfId="1" applyFont="1" applyFill="1" applyBorder="1" applyAlignment="1">
      <alignment horizontal="center" vertical="center" textRotation="90" wrapText="1"/>
    </xf>
    <xf numFmtId="0" fontId="10" fillId="0" borderId="17" xfId="1" applyNumberFormat="1" applyFont="1" applyFill="1" applyBorder="1" applyAlignment="1">
      <alignment horizontal="center" vertical="center" textRotation="90" wrapText="1"/>
    </xf>
    <xf numFmtId="0" fontId="11" fillId="0" borderId="11" xfId="1" applyFont="1" applyFill="1" applyBorder="1" applyAlignment="1">
      <alignment horizontal="center" vertical="center" textRotation="90" wrapText="1"/>
    </xf>
    <xf numFmtId="0" fontId="11" fillId="0" borderId="18" xfId="1" applyFont="1" applyFill="1" applyBorder="1" applyAlignment="1">
      <alignment horizontal="center" vertical="center" textRotation="90" wrapText="1"/>
    </xf>
    <xf numFmtId="0" fontId="3" fillId="0" borderId="20" xfId="1" applyFont="1" applyFill="1" applyBorder="1" applyAlignment="1">
      <alignment horizontal="center" vertical="center"/>
    </xf>
    <xf numFmtId="164" fontId="3" fillId="0" borderId="20" xfId="1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/>
    </xf>
    <xf numFmtId="164" fontId="7" fillId="0" borderId="23" xfId="1" applyNumberFormat="1" applyFont="1" applyFill="1" applyBorder="1" applyAlignment="1">
      <alignment horizontal="center" vertical="center" wrapText="1"/>
    </xf>
    <xf numFmtId="0" fontId="7" fillId="0" borderId="26" xfId="1" applyNumberFormat="1" applyFont="1" applyFill="1" applyBorder="1" applyAlignment="1">
      <alignment horizontal="center" vertical="center"/>
    </xf>
    <xf numFmtId="10" fontId="7" fillId="0" borderId="19" xfId="1" applyNumberFormat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left" vertical="center" wrapText="1"/>
    </xf>
    <xf numFmtId="0" fontId="3" fillId="0" borderId="27" xfId="1" applyFont="1" applyFill="1" applyBorder="1" applyAlignment="1">
      <alignment horizontal="center" vertical="center"/>
    </xf>
    <xf numFmtId="0" fontId="7" fillId="0" borderId="29" xfId="1" applyNumberFormat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 vertical="center" wrapText="1"/>
    </xf>
    <xf numFmtId="0" fontId="15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14" fillId="0" borderId="0" xfId="1" applyFont="1" applyFill="1" applyAlignment="1">
      <alignment horizontal="left" vertical="center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left" vertical="center" wrapText="1"/>
    </xf>
    <xf numFmtId="45" fontId="6" fillId="0" borderId="0" xfId="1" applyNumberFormat="1" applyFont="1" applyFill="1" applyBorder="1" applyAlignment="1">
      <alignment vertical="center"/>
    </xf>
    <xf numFmtId="21" fontId="14" fillId="0" borderId="0" xfId="1" applyNumberFormat="1" applyFont="1" applyFill="1" applyBorder="1" applyAlignment="1">
      <alignment vertical="center"/>
    </xf>
    <xf numFmtId="164" fontId="14" fillId="0" borderId="0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/>
    </xf>
    <xf numFmtId="45" fontId="14" fillId="0" borderId="0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164" fontId="14" fillId="0" borderId="0" xfId="1" applyNumberFormat="1" applyFont="1" applyFill="1" applyAlignment="1">
      <alignment vertical="center"/>
    </xf>
    <xf numFmtId="0" fontId="14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left" vertical="center" wrapText="1"/>
    </xf>
    <xf numFmtId="0" fontId="5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6" fillId="0" borderId="10" xfId="1" applyFont="1" applyFill="1" applyBorder="1" applyAlignment="1" applyProtection="1">
      <alignment horizontal="center" vertical="center" textRotation="90" wrapText="1"/>
      <protection locked="0"/>
    </xf>
    <xf numFmtId="0" fontId="6" fillId="0" borderId="11" xfId="1" applyFont="1" applyFill="1" applyBorder="1" applyAlignment="1" applyProtection="1">
      <alignment horizontal="center" vertical="center" textRotation="90" wrapText="1"/>
      <protection locked="0"/>
    </xf>
    <xf numFmtId="0" fontId="13" fillId="0" borderId="9" xfId="2" applyNumberFormat="1" applyFont="1" applyFill="1" applyBorder="1" applyAlignment="1">
      <alignment vertical="center"/>
    </xf>
    <xf numFmtId="0" fontId="13" fillId="0" borderId="9" xfId="2" applyNumberFormat="1" applyFont="1" applyFill="1" applyBorder="1" applyAlignment="1">
      <alignment vertical="center" wrapText="1"/>
    </xf>
    <xf numFmtId="0" fontId="3" fillId="0" borderId="9" xfId="1" applyNumberFormat="1" applyFont="1" applyFill="1" applyBorder="1" applyAlignment="1">
      <alignment vertical="center" wrapText="1"/>
    </xf>
    <xf numFmtId="0" fontId="13" fillId="0" borderId="22" xfId="2" applyNumberFormat="1" applyFont="1" applyFill="1" applyBorder="1" applyAlignment="1">
      <alignment horizontal="left" vertical="center" wrapText="1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0" fontId="3" fillId="0" borderId="19" xfId="1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/>
      <protection locked="0"/>
    </xf>
    <xf numFmtId="0" fontId="3" fillId="0" borderId="25" xfId="1" applyFont="1" applyFill="1" applyBorder="1" applyAlignment="1" applyProtection="1">
      <alignment horizontal="center" vertical="center"/>
      <protection locked="0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locked="0"/>
    </xf>
    <xf numFmtId="0" fontId="3" fillId="0" borderId="28" xfId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Alignment="1">
      <alignment horizontal="right" vertical="center"/>
    </xf>
    <xf numFmtId="20" fontId="3" fillId="0" borderId="0" xfId="1" applyNumberFormat="1" applyFont="1" applyFill="1" applyAlignment="1">
      <alignment horizontal="left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5" fillId="0" borderId="17" xfId="1" applyFont="1" applyFill="1" applyBorder="1" applyAlignment="1">
      <alignment horizontal="center" vertical="center" textRotation="90" wrapText="1"/>
    </xf>
    <xf numFmtId="45" fontId="3" fillId="0" borderId="26" xfId="1" applyNumberFormat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textRotation="90" wrapText="1"/>
    </xf>
    <xf numFmtId="0" fontId="11" fillId="0" borderId="12" xfId="1" applyFont="1" applyFill="1" applyBorder="1" applyAlignment="1">
      <alignment horizontal="center" vertical="center" textRotation="90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textRotation="90" wrapText="1"/>
    </xf>
    <xf numFmtId="0" fontId="11" fillId="0" borderId="13" xfId="1" applyFont="1" applyFill="1" applyBorder="1" applyAlignment="1">
      <alignment horizontal="center" vertical="center" textRotation="90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89;&#1090;&#1103;/Desktop/&#1084;&#1072;&#1088;&#1090;%2023-&#1050;&#1054;&#1083;&#1087;&#1080;&#1085;&#1086;/&#1041;&#1072;&#1079;&#1072;/NEW/1&#1082;&#1076;_&#1041;&#1072;&#1079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
ГБОУ школа №456 Санкт-Петербурга Школьный спортивный клуб "Рекорд" ОДОД "Пилигрим"</v>
          </cell>
        </row>
        <row r="26">
          <cell r="C26" t="str">
            <v>Региональные соревнования Санкт-Петербурга по спортивному туризму 
Межмуниципальные соревнования по спортивному туризму</v>
          </cell>
        </row>
        <row r="27">
          <cell r="C27" t="str">
            <v>12 марта 2023 года</v>
          </cell>
        </row>
        <row r="28">
          <cell r="C28" t="str">
            <v>Санкт-Петербург, Колпинский район, ГБОУ СОШ № 456</v>
          </cell>
        </row>
        <row r="30">
          <cell r="C30" t="str">
            <v>А.Е. Федотов, СС1К, Санкт-Петербург</v>
          </cell>
        </row>
        <row r="31">
          <cell r="C31" t="str">
            <v>А.В. Белякова, СС1К, Санкт-Петербург</v>
          </cell>
        </row>
        <row r="32">
          <cell r="C32" t="str">
            <v>А.В. Шендерович, ССВК, Санкт-Петербург</v>
          </cell>
        </row>
        <row r="33">
          <cell r="C33" t="str">
            <v>Е.А. Череватенко,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МЖ_3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МЖ_3</v>
          </cell>
          <cell r="M54">
            <v>19</v>
          </cell>
          <cell r="P54">
            <v>3</v>
          </cell>
          <cell r="Q54">
            <v>4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МЖ_4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16</v>
          </cell>
          <cell r="P56">
            <v>2</v>
          </cell>
          <cell r="Q56">
            <v>12</v>
          </cell>
        </row>
        <row r="57"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37_38</v>
          </cell>
          <cell r="D2" t="str">
            <v>ГБОУ СОШ № 312</v>
          </cell>
          <cell r="E2" t="str">
            <v>Санкт-Петербург, Фрунзенский район</v>
          </cell>
          <cell r="F2" t="str">
            <v>Тырс Дарья(б/р),
Романова Ева(1ю)</v>
          </cell>
          <cell r="G2" t="str">
            <v>ж</v>
          </cell>
          <cell r="H2" t="str">
            <v>МД 12-13_1</v>
          </cell>
          <cell r="I2" t="str">
            <v>1
1</v>
          </cell>
          <cell r="J2">
            <v>4</v>
          </cell>
          <cell r="K2">
            <v>4</v>
          </cell>
        </row>
        <row r="3">
          <cell r="C3" t="str">
            <v>39_40</v>
          </cell>
          <cell r="D3" t="str">
            <v>ГБОУ СОШ № 312</v>
          </cell>
          <cell r="E3" t="str">
            <v>Санкт-Петербург, Фрунзенский район</v>
          </cell>
          <cell r="F3" t="str">
            <v>Романова Милана(б/р),
Мишукова Мария(1ю)</v>
          </cell>
          <cell r="G3" t="str">
            <v>ж</v>
          </cell>
          <cell r="H3" t="str">
            <v>МД 12-13_1</v>
          </cell>
          <cell r="I3" t="str">
            <v>1
1</v>
          </cell>
          <cell r="J3">
            <v>4</v>
          </cell>
          <cell r="K3">
            <v>5</v>
          </cell>
        </row>
        <row r="4">
          <cell r="C4" t="str">
            <v>41_42</v>
          </cell>
          <cell r="D4" t="str">
            <v>ГБОУ СОШ № 312</v>
          </cell>
          <cell r="E4" t="str">
            <v>Санкт-Петербург, Фрунзенский район</v>
          </cell>
          <cell r="F4" t="str">
            <v>Колдина Валерия(б/р),
Платонова Таисия(1ю)</v>
          </cell>
          <cell r="G4" t="str">
            <v>ж</v>
          </cell>
          <cell r="H4" t="str">
            <v>МД 12-13_1</v>
          </cell>
          <cell r="I4" t="str">
            <v>1
1</v>
          </cell>
          <cell r="J4">
            <v>4</v>
          </cell>
          <cell r="K4">
            <v>6</v>
          </cell>
        </row>
        <row r="5">
          <cell r="C5" t="str">
            <v>43_44</v>
          </cell>
          <cell r="D5" t="str">
            <v>ГБОУ СОШ № 312</v>
          </cell>
          <cell r="E5" t="str">
            <v>Санкт-Петербург, Фрунзенский район</v>
          </cell>
          <cell r="F5" t="str">
            <v>Никифорова Мария(1ю),
Кузнецова Дарья(б/р)</v>
          </cell>
          <cell r="G5" t="str">
            <v>ж</v>
          </cell>
          <cell r="H5" t="str">
            <v>МД 10-11_1</v>
          </cell>
          <cell r="I5" t="str">
            <v>1
1</v>
          </cell>
          <cell r="J5">
            <v>4</v>
          </cell>
          <cell r="K5">
            <v>7</v>
          </cell>
        </row>
        <row r="6">
          <cell r="C6" t="str">
            <v>45_46</v>
          </cell>
          <cell r="D6" t="str">
            <v>ГБОУ СОШ № 312</v>
          </cell>
          <cell r="E6" t="str">
            <v>Санкт-Петербург, Фрунзенский район</v>
          </cell>
          <cell r="F6" t="str">
            <v>Ярвинен Илма(1ю),
Константинова Надежда(б/р)</v>
          </cell>
          <cell r="G6" t="str">
            <v>ж</v>
          </cell>
          <cell r="H6" t="str">
            <v>МД 10-11_1</v>
          </cell>
          <cell r="I6" t="str">
            <v>1
1</v>
          </cell>
          <cell r="J6">
            <v>4</v>
          </cell>
          <cell r="K6">
            <v>8</v>
          </cell>
        </row>
        <row r="7">
          <cell r="C7" t="str">
            <v>31_32</v>
          </cell>
          <cell r="D7" t="str">
            <v>ГБОУ СОШ № 312</v>
          </cell>
          <cell r="E7" t="str">
            <v>Санкт-Петербург, Фрунзенский район</v>
          </cell>
          <cell r="F7" t="str">
            <v>Иванов Егор(б/р),
Мухин Николай(1ю)</v>
          </cell>
          <cell r="G7" t="str">
            <v>м</v>
          </cell>
          <cell r="H7" t="str">
            <v>МД 12-13_1</v>
          </cell>
          <cell r="I7" t="str">
            <v>1
1</v>
          </cell>
          <cell r="J7">
            <v>4</v>
          </cell>
          <cell r="K7">
            <v>1</v>
          </cell>
        </row>
        <row r="8">
          <cell r="C8" t="str">
            <v>33_34</v>
          </cell>
          <cell r="D8" t="str">
            <v>ГБОУ СОШ № 312</v>
          </cell>
          <cell r="E8" t="str">
            <v>Санкт-Петербург, Фрунзенский район</v>
          </cell>
          <cell r="F8" t="str">
            <v>Прокофьев Никита(2ю),
Мухин Михаил(б/р)</v>
          </cell>
          <cell r="G8" t="str">
            <v>м</v>
          </cell>
          <cell r="H8" t="str">
            <v>МД 10-11_1</v>
          </cell>
          <cell r="I8" t="str">
            <v>1
1</v>
          </cell>
          <cell r="J8">
            <v>1.2</v>
          </cell>
          <cell r="K8">
            <v>2</v>
          </cell>
        </row>
        <row r="9">
          <cell r="C9" t="str">
            <v>35_36</v>
          </cell>
          <cell r="D9" t="str">
            <v>ГБОУ СОШ № 312</v>
          </cell>
          <cell r="E9" t="str">
            <v>Санкт-Петербург, Фрунзенский район</v>
          </cell>
          <cell r="F9" t="str">
            <v>Снетков Никита(1ю),
Шурманов Никита(б/р)</v>
          </cell>
          <cell r="G9" t="str">
            <v>м</v>
          </cell>
          <cell r="H9" t="str">
            <v>МД 12-13_1</v>
          </cell>
          <cell r="I9" t="str">
            <v>1
1</v>
          </cell>
          <cell r="J9">
            <v>4</v>
          </cell>
          <cell r="K9">
            <v>3</v>
          </cell>
        </row>
        <row r="10">
          <cell r="C10" t="str">
            <v>81_82</v>
          </cell>
          <cell r="D10" t="str">
            <v>ГБОУ СОШ № 332</v>
          </cell>
          <cell r="E10" t="str">
            <v>Санкт-Петербург, Невский район</v>
          </cell>
          <cell r="F10" t="str">
            <v>Кольцова Милана(б/р),
Оприя Дарья(2ю)</v>
          </cell>
          <cell r="G10" t="str">
            <v>ж</v>
          </cell>
          <cell r="H10" t="str">
            <v>МД 10-11_1</v>
          </cell>
          <cell r="I10" t="str">
            <v>1
1</v>
          </cell>
          <cell r="J10">
            <v>1.2</v>
          </cell>
          <cell r="K10">
            <v>1</v>
          </cell>
        </row>
        <row r="11">
          <cell r="C11" t="str">
            <v>83_84</v>
          </cell>
          <cell r="D11" t="str">
            <v>ГБОУ СОШ № 332</v>
          </cell>
          <cell r="E11" t="str">
            <v>Санкт-Петербург, Невский район</v>
          </cell>
          <cell r="F11" t="str">
            <v>Говяткин Дмитрий(1ю),
Макаров Егор(б/р)</v>
          </cell>
          <cell r="G11" t="str">
            <v>м</v>
          </cell>
          <cell r="H11" t="str">
            <v>МД 10-11_1</v>
          </cell>
          <cell r="I11" t="str">
            <v>1
1</v>
          </cell>
          <cell r="J11">
            <v>4</v>
          </cell>
          <cell r="K11">
            <v>2</v>
          </cell>
        </row>
        <row r="12">
          <cell r="C12" t="str">
            <v>85_86</v>
          </cell>
          <cell r="D12" t="str">
            <v>ГБОУ СОШ № 332</v>
          </cell>
          <cell r="E12" t="str">
            <v>Санкт-Петербург, Невский район</v>
          </cell>
          <cell r="F12" t="str">
            <v>Белавин Виталий(2ю),
Федоров Роман(б/р)</v>
          </cell>
          <cell r="G12" t="str">
            <v>м</v>
          </cell>
          <cell r="H12" t="str">
            <v>МД 12-13_1</v>
          </cell>
          <cell r="I12" t="str">
            <v>1
1</v>
          </cell>
          <cell r="J12">
            <v>1.2</v>
          </cell>
          <cell r="K12">
            <v>3</v>
          </cell>
        </row>
        <row r="13">
          <cell r="C13" t="str">
            <v>135_136</v>
          </cell>
          <cell r="D13" t="str">
            <v>ГБОУ СОШ № 527</v>
          </cell>
          <cell r="E13" t="str">
            <v>Санкт-Петербург, Невский район</v>
          </cell>
          <cell r="F13" t="str">
            <v>Гриценко Валерия (б/р),
Боймук Анна(б/р)</v>
          </cell>
          <cell r="G13" t="str">
            <v>ж</v>
          </cell>
          <cell r="H13" t="str">
            <v>МД 12-13_1</v>
          </cell>
          <cell r="I13" t="str">
            <v>1
1</v>
          </cell>
          <cell r="J13">
            <v>0</v>
          </cell>
          <cell r="K13">
            <v>3</v>
          </cell>
        </row>
        <row r="14">
          <cell r="C14" t="str">
            <v>132_133</v>
          </cell>
          <cell r="D14" t="str">
            <v>ГБОУ СОШ № 527</v>
          </cell>
          <cell r="E14" t="str">
            <v>Санкт-Петербург, Невский район</v>
          </cell>
          <cell r="F14" t="str">
            <v>Юдин Алексей(2ю),
Дружининский Роман(б/р)</v>
          </cell>
          <cell r="G14" t="str">
            <v>м</v>
          </cell>
          <cell r="H14" t="str">
            <v>МД 10-11_1</v>
          </cell>
          <cell r="I14" t="str">
            <v>1
1</v>
          </cell>
          <cell r="J14">
            <v>1.2</v>
          </cell>
          <cell r="K14">
            <v>1</v>
          </cell>
        </row>
        <row r="15">
          <cell r="C15" t="str">
            <v>131_134</v>
          </cell>
          <cell r="D15" t="str">
            <v>ГБОУ СОШ № 527</v>
          </cell>
          <cell r="E15" t="str">
            <v>Санкт-Петербург, Невский район</v>
          </cell>
          <cell r="F15" t="str">
            <v>Рыкованов Мирон(б/р),
Замураев Денис(б/р)</v>
          </cell>
          <cell r="G15" t="str">
            <v>м</v>
          </cell>
          <cell r="H15" t="str">
            <v>МД 10-11_1</v>
          </cell>
          <cell r="I15" t="str">
            <v>1
1</v>
          </cell>
          <cell r="J15">
            <v>0</v>
          </cell>
          <cell r="K15">
            <v>2</v>
          </cell>
        </row>
        <row r="16">
          <cell r="C16" t="str">
            <v>137_138</v>
          </cell>
          <cell r="D16" t="str">
            <v>ГБОУ СОШ № 527</v>
          </cell>
          <cell r="E16" t="str">
            <v>Санкт-Петербург, Невский район</v>
          </cell>
          <cell r="F16" t="str">
            <v>Зиёев Муслим(б/р),
Демченко Дмитрий(1ю)</v>
          </cell>
          <cell r="G16" t="str">
            <v>м</v>
          </cell>
          <cell r="H16" t="str">
            <v>МД 12-13_1</v>
          </cell>
          <cell r="I16" t="str">
            <v>1
1</v>
          </cell>
          <cell r="J16">
            <v>4</v>
          </cell>
          <cell r="K16">
            <v>4</v>
          </cell>
        </row>
        <row r="17">
          <cell r="C17" t="str">
            <v>141_142</v>
          </cell>
          <cell r="D17" t="str">
            <v>ГБОУ СОШ № 691</v>
          </cell>
          <cell r="E17" t="str">
            <v>Санкт-Петербург, Невский район</v>
          </cell>
          <cell r="F17" t="str">
            <v>Богданова Екатерина(б/р),
Ковширина Анна(б/р)</v>
          </cell>
          <cell r="G17" t="str">
            <v>ж</v>
          </cell>
          <cell r="H17" t="str">
            <v>МД 12-13_1</v>
          </cell>
          <cell r="I17" t="str">
            <v>1
1</v>
          </cell>
          <cell r="J17">
            <v>0</v>
          </cell>
          <cell r="K17">
            <v>1</v>
          </cell>
        </row>
        <row r="18">
          <cell r="C18" t="str">
            <v>143_144</v>
          </cell>
          <cell r="D18" t="str">
            <v>ГБОУ СОШ № 691</v>
          </cell>
          <cell r="E18" t="str">
            <v>Санкт-Петербург, Невский район</v>
          </cell>
          <cell r="F18" t="str">
            <v>Поплавский Алексей(б/р),
Петров Роман(б/р)</v>
          </cell>
          <cell r="G18" t="str">
            <v>м</v>
          </cell>
          <cell r="H18" t="str">
            <v>МД 10-11_1</v>
          </cell>
          <cell r="I18" t="str">
            <v>1
1</v>
          </cell>
          <cell r="J18">
            <v>0</v>
          </cell>
          <cell r="K18">
            <v>2</v>
          </cell>
        </row>
        <row r="19">
          <cell r="C19" t="str">
            <v>153_154</v>
          </cell>
          <cell r="D19" t="str">
            <v>ДДТ Красносельского района (на базе ГБОУ СОШ № 285)</v>
          </cell>
          <cell r="E19" t="str">
            <v>Санкт-Петербург, Красносельский район</v>
          </cell>
          <cell r="F19" t="str">
            <v>Зубенко Максим(б/р),
Липовка Максим(б/р)</v>
          </cell>
          <cell r="G19" t="str">
            <v>м</v>
          </cell>
          <cell r="H19" t="str">
            <v>МД 10-11_1</v>
          </cell>
          <cell r="I19" t="str">
            <v>1
1</v>
          </cell>
          <cell r="J19">
            <v>0</v>
          </cell>
          <cell r="K19">
            <v>2</v>
          </cell>
        </row>
        <row r="20">
          <cell r="C20" t="str">
            <v>121_122_123</v>
          </cell>
          <cell r="D20" t="str">
            <v>ДДЮТ Выборгского района</v>
          </cell>
          <cell r="E20" t="str">
            <v>Санкт-Петербург, Выборгский район</v>
          </cell>
          <cell r="F20" t="str">
            <v>Кушнарев Михаил(б/р),
Кисмерешкина Варвара(б/р),
Хабаров Николай(1ю)</v>
          </cell>
          <cell r="I20" t="str">
            <v>0
0</v>
          </cell>
          <cell r="J20">
            <v>2.6666666666666665</v>
          </cell>
        </row>
        <row r="21">
          <cell r="C21" t="str">
            <v>111_112</v>
          </cell>
          <cell r="D21" t="str">
            <v>ДДЮТ Выборгского района</v>
          </cell>
          <cell r="E21" t="str">
            <v>Санкт-Петербург, Выборгский район</v>
          </cell>
          <cell r="F21" t="str">
            <v>Кушнарева Виктория(б/р),
Хардикова Виктория(б/р)</v>
          </cell>
          <cell r="G21" t="str">
            <v>ж</v>
          </cell>
          <cell r="H21" t="str">
            <v>МД 10-11_1</v>
          </cell>
          <cell r="I21" t="str">
            <v>1
1</v>
          </cell>
          <cell r="J21">
            <v>0</v>
          </cell>
          <cell r="K21">
            <v>1</v>
          </cell>
        </row>
        <row r="22">
          <cell r="C22" t="str">
            <v>117_118</v>
          </cell>
          <cell r="D22" t="str">
            <v>ДДЮТ Выборгского района</v>
          </cell>
          <cell r="E22" t="str">
            <v>Санкт-Петербург, Выборгский район</v>
          </cell>
          <cell r="F22" t="str">
            <v>Максимова Ксения(1ю),
Легомина Ольга(1ю)</v>
          </cell>
          <cell r="G22" t="str">
            <v>ж</v>
          </cell>
          <cell r="H22" t="str">
            <v>МД 10-11_1</v>
          </cell>
          <cell r="I22" t="str">
            <v>1
1</v>
          </cell>
          <cell r="J22">
            <v>8</v>
          </cell>
          <cell r="K22">
            <v>4</v>
          </cell>
        </row>
        <row r="23">
          <cell r="C23" t="str">
            <v>113_114</v>
          </cell>
          <cell r="D23" t="str">
            <v>ДДЮТ Выборгского района</v>
          </cell>
          <cell r="E23" t="str">
            <v>Санкт-Петербург, Выборгский район</v>
          </cell>
          <cell r="F23" t="str">
            <v>Маштайтис Алексей(б/р),
Петров Ярослав(1ю)</v>
          </cell>
          <cell r="G23" t="str">
            <v>м</v>
          </cell>
          <cell r="H23" t="str">
            <v>МД 10-11_1</v>
          </cell>
          <cell r="I23" t="str">
            <v>1
1</v>
          </cell>
          <cell r="J23">
            <v>4</v>
          </cell>
          <cell r="K23">
            <v>2</v>
          </cell>
        </row>
        <row r="24">
          <cell r="C24" t="str">
            <v>115_116</v>
          </cell>
          <cell r="D24" t="str">
            <v>ДДЮТ Выборгского района</v>
          </cell>
          <cell r="E24" t="str">
            <v>Санкт-Петербург, Выборгский район</v>
          </cell>
          <cell r="F24" t="str">
            <v>Попов Филипп(б/р),
Тормозов Егор(б/р)</v>
          </cell>
          <cell r="G24" t="str">
            <v>м</v>
          </cell>
          <cell r="H24" t="str">
            <v>МД 10-11_1</v>
          </cell>
          <cell r="I24" t="str">
            <v>1
1</v>
          </cell>
          <cell r="J24">
            <v>0</v>
          </cell>
          <cell r="K24">
            <v>3</v>
          </cell>
        </row>
        <row r="25">
          <cell r="C25" t="str">
            <v>119_120</v>
          </cell>
          <cell r="D25" t="str">
            <v>ДДЮТ Выборгского района</v>
          </cell>
          <cell r="E25" t="str">
            <v>Санкт-Петербург, Выборгский район</v>
          </cell>
          <cell r="F25" t="str">
            <v>Ревва Кирилл(1ю),
Алиев Гаджи(б/р)</v>
          </cell>
          <cell r="G25" t="str">
            <v>м</v>
          </cell>
          <cell r="H25" t="str">
            <v>МД 10-11_1</v>
          </cell>
          <cell r="I25" t="str">
            <v>1
1</v>
          </cell>
          <cell r="J25">
            <v>4</v>
          </cell>
          <cell r="K25">
            <v>5</v>
          </cell>
        </row>
        <row r="26">
          <cell r="C26" t="str">
            <v>51_52</v>
          </cell>
          <cell r="D26" t="str">
            <v>ДДЮТ Выборгского района-1</v>
          </cell>
          <cell r="E26" t="str">
            <v>Санкт-Петербург, Выборгский район</v>
          </cell>
          <cell r="F26" t="str">
            <v>Прудниченков Алексей(1ю),
Мельников Владислав А.(1ю)</v>
          </cell>
          <cell r="G26" t="str">
            <v>м</v>
          </cell>
          <cell r="H26" t="str">
            <v>МД 12-13_1</v>
          </cell>
          <cell r="I26" t="str">
            <v>1
1</v>
          </cell>
          <cell r="J26">
            <v>8</v>
          </cell>
          <cell r="K26">
            <v>1</v>
          </cell>
        </row>
        <row r="27">
          <cell r="C27" t="str">
            <v>53_54</v>
          </cell>
          <cell r="D27" t="str">
            <v>ДДЮТ Выборгского района-1</v>
          </cell>
          <cell r="E27" t="str">
            <v>Санкт-Петербург, Выборгский район</v>
          </cell>
          <cell r="F27" t="str">
            <v>Гижа Руслан(1ю),
Шмелев Владимир(1ю)</v>
          </cell>
          <cell r="G27" t="str">
            <v>м</v>
          </cell>
          <cell r="H27" t="str">
            <v>МД 12-13_1</v>
          </cell>
          <cell r="I27" t="str">
            <v>1
1</v>
          </cell>
          <cell r="J27">
            <v>8</v>
          </cell>
          <cell r="K27">
            <v>2</v>
          </cell>
        </row>
        <row r="28">
          <cell r="C28" t="str">
            <v>55_56</v>
          </cell>
          <cell r="D28" t="str">
            <v>ДДЮТ Выборгского района-1</v>
          </cell>
          <cell r="E28" t="str">
            <v>Санкт-Петербург, Выборгский район</v>
          </cell>
          <cell r="F28" t="str">
            <v>Шмелев Виталий(1ю),
Ревва Даниил(1ю)</v>
          </cell>
          <cell r="G28" t="str">
            <v>м</v>
          </cell>
          <cell r="H28" t="str">
            <v>МД 12-13_1</v>
          </cell>
          <cell r="I28" t="str">
            <v>1
1</v>
          </cell>
          <cell r="J28">
            <v>8</v>
          </cell>
          <cell r="K28">
            <v>3</v>
          </cell>
        </row>
        <row r="29">
          <cell r="C29" t="str">
            <v>57_58</v>
          </cell>
          <cell r="D29" t="str">
            <v>ДДЮТ Выборгского района-1</v>
          </cell>
          <cell r="E29" t="str">
            <v>Санкт-Петербург, Выборгский район</v>
          </cell>
          <cell r="F29" t="str">
            <v>Мельников Степан(2ю),
Алиев Султан(1ю)</v>
          </cell>
          <cell r="G29" t="str">
            <v>м</v>
          </cell>
          <cell r="H29" t="str">
            <v>МД 12-13_1</v>
          </cell>
          <cell r="I29" t="str">
            <v>1
1</v>
          </cell>
          <cell r="J29">
            <v>5.2</v>
          </cell>
          <cell r="K29">
            <v>4</v>
          </cell>
        </row>
        <row r="30">
          <cell r="C30" t="str">
            <v>59_60</v>
          </cell>
          <cell r="D30" t="str">
            <v>ДДЮТ Выборгского района-1</v>
          </cell>
          <cell r="E30" t="str">
            <v>Санкт-Петербург, Выборгский район</v>
          </cell>
          <cell r="F30" t="str">
            <v>Архипов Пётр(б/р),
Кушнарев Михаил(б/р)</v>
          </cell>
          <cell r="G30" t="str">
            <v>м</v>
          </cell>
          <cell r="H30" t="str">
            <v>МД 12-13_1</v>
          </cell>
          <cell r="I30" t="str">
            <v>1
1</v>
          </cell>
          <cell r="J30">
            <v>0</v>
          </cell>
          <cell r="K30">
            <v>5</v>
          </cell>
        </row>
        <row r="31">
          <cell r="C31" t="str">
            <v>61_62</v>
          </cell>
          <cell r="D31" t="str">
            <v>ДДЮТ Выборгского района-1</v>
          </cell>
          <cell r="E31" t="str">
            <v>Санкт-Петербург, Выборгский район</v>
          </cell>
          <cell r="F31" t="str">
            <v>Шеринов Алексей(б/р),
Корнилов Денис(б/р)</v>
          </cell>
          <cell r="G31" t="str">
            <v>м</v>
          </cell>
          <cell r="H31" t="str">
            <v>МД 12-13_1</v>
          </cell>
          <cell r="I31" t="str">
            <v>1
1</v>
          </cell>
          <cell r="J31">
            <v>0</v>
          </cell>
          <cell r="K31">
            <v>6</v>
          </cell>
        </row>
        <row r="32">
          <cell r="C32" t="str">
            <v>211_212</v>
          </cell>
          <cell r="D32" t="str">
            <v>ДОО "Фалькон"</v>
          </cell>
          <cell r="E32" t="str">
            <v>Санкт-Петербург, Приморский район</v>
          </cell>
          <cell r="F32" t="str">
            <v>Жигалова Арина(1ю),
Зубарева Ольга(1ю)</v>
          </cell>
          <cell r="G32" t="str">
            <v>ж</v>
          </cell>
          <cell r="H32" t="str">
            <v>МД 10-11_1</v>
          </cell>
          <cell r="I32" t="str">
            <v>1
1</v>
          </cell>
          <cell r="J32">
            <v>8</v>
          </cell>
          <cell r="K32">
            <v>1</v>
          </cell>
        </row>
        <row r="33">
          <cell r="C33" t="str">
            <v>213_214</v>
          </cell>
          <cell r="D33" t="str">
            <v>ДОО "Фалькон"</v>
          </cell>
          <cell r="E33" t="str">
            <v>Санкт-Петербург, Приморский район</v>
          </cell>
          <cell r="F33" t="str">
            <v>Зубарева Дарья(б/р),
Сергеева Дарья(1ю)</v>
          </cell>
          <cell r="G33" t="str">
            <v>ж</v>
          </cell>
          <cell r="H33" t="str">
            <v>МД 10-11_1</v>
          </cell>
          <cell r="I33" t="str">
            <v>1
1</v>
          </cell>
          <cell r="J33">
            <v>4</v>
          </cell>
          <cell r="K33">
            <v>2</v>
          </cell>
        </row>
        <row r="34">
          <cell r="C34" t="str">
            <v>171_172</v>
          </cell>
          <cell r="D34" t="str">
            <v>ДЮЦ "Красногвардеец" - 1</v>
          </cell>
          <cell r="E34" t="str">
            <v>Санкт-Петербург, Красногвардейский район</v>
          </cell>
          <cell r="F34" t="str">
            <v>Виноградова Злата(б/р),
Хвостова Вероника(б/р)</v>
          </cell>
          <cell r="G34" t="str">
            <v>ж</v>
          </cell>
          <cell r="H34" t="str">
            <v>МД 10-11_1</v>
          </cell>
          <cell r="I34" t="str">
            <v>1
1</v>
          </cell>
          <cell r="J34">
            <v>0</v>
          </cell>
          <cell r="K34">
            <v>1</v>
          </cell>
        </row>
        <row r="35">
          <cell r="C35" t="str">
            <v>173_174</v>
          </cell>
          <cell r="D35" t="str">
            <v>ДЮЦ "Красногвардеец" - 1</v>
          </cell>
          <cell r="E35" t="str">
            <v>Санкт-Петербург, Красногвардейский район</v>
          </cell>
          <cell r="F35" t="str">
            <v>Шинкаренко Тарислава(б/р),
Кадурина Алиша(б/р)</v>
          </cell>
          <cell r="G35" t="str">
            <v>ж</v>
          </cell>
          <cell r="H35" t="str">
            <v>МД 10-11_1</v>
          </cell>
          <cell r="I35" t="str">
            <v>1
1</v>
          </cell>
          <cell r="J35">
            <v>0</v>
          </cell>
          <cell r="K35">
            <v>2</v>
          </cell>
        </row>
        <row r="36">
          <cell r="C36" t="str">
            <v>175_177</v>
          </cell>
          <cell r="D36" t="str">
            <v>ДЮЦ "Красногвардеец" - 1</v>
          </cell>
          <cell r="E36" t="str">
            <v>Санкт-Петербург, Красногвардейский район</v>
          </cell>
          <cell r="F36" t="str">
            <v>Мисикангас Маргарита(б/р),
Семёнова Олеся(б/р)</v>
          </cell>
          <cell r="G36" t="str">
            <v>ж</v>
          </cell>
          <cell r="H36" t="str">
            <v>МД 10-11_1</v>
          </cell>
          <cell r="I36" t="str">
            <v>1
1</v>
          </cell>
          <cell r="J36">
            <v>0</v>
          </cell>
          <cell r="K36">
            <v>4</v>
          </cell>
        </row>
        <row r="37">
          <cell r="C37" t="str">
            <v>189_190</v>
          </cell>
          <cell r="D37" t="str">
            <v>ДЮЦ "Красногвардеец" - 1</v>
          </cell>
          <cell r="E37" t="str">
            <v>Санкт-Петербург, Красногвардейский район</v>
          </cell>
          <cell r="F37" t="str">
            <v>Миролюбов Захар(б/р),
Евтеев Егор(б/р)</v>
          </cell>
          <cell r="G37" t="str">
            <v>м</v>
          </cell>
          <cell r="H37" t="str">
            <v>МД 10-11_1</v>
          </cell>
          <cell r="I37" t="str">
            <v>1
1</v>
          </cell>
          <cell r="J37">
            <v>0</v>
          </cell>
          <cell r="K37">
            <v>10</v>
          </cell>
        </row>
        <row r="38">
          <cell r="C38" t="str">
            <v>179_180</v>
          </cell>
          <cell r="D38" t="str">
            <v>ДЮЦ "Красногвардеец" - 1</v>
          </cell>
          <cell r="E38" t="str">
            <v>Санкт-Петербург, Красногвардейский район</v>
          </cell>
          <cell r="F38" t="str">
            <v>Шинкаренко Титомир(1ю),
Ершов Арсений(1ю)</v>
          </cell>
          <cell r="G38" t="str">
            <v>м</v>
          </cell>
          <cell r="H38" t="str">
            <v>МД 10-11_1</v>
          </cell>
          <cell r="I38" t="str">
            <v>1
1</v>
          </cell>
          <cell r="J38">
            <v>8</v>
          </cell>
          <cell r="K38">
            <v>5</v>
          </cell>
        </row>
        <row r="39">
          <cell r="C39" t="str">
            <v>181_182</v>
          </cell>
          <cell r="D39" t="str">
            <v>ДЮЦ "Красногвардеец" - 1</v>
          </cell>
          <cell r="E39" t="str">
            <v>Санкт-Петербург, Красногвардейский район</v>
          </cell>
          <cell r="F39" t="str">
            <v>Ануков Пётр(б/р),
Проскуров Владислав(б/р)</v>
          </cell>
          <cell r="G39" t="str">
            <v>м</v>
          </cell>
          <cell r="H39" t="str">
            <v>МД 10-11_1</v>
          </cell>
          <cell r="I39" t="str">
            <v>1
1</v>
          </cell>
          <cell r="J39">
            <v>0</v>
          </cell>
          <cell r="K39">
            <v>6</v>
          </cell>
        </row>
        <row r="40">
          <cell r="C40" t="str">
            <v>183_184</v>
          </cell>
          <cell r="D40" t="str">
            <v>ДЮЦ "Красногвардеец" - 1</v>
          </cell>
          <cell r="E40" t="str">
            <v>Санкт-Петербург, Красногвардейский район</v>
          </cell>
          <cell r="F40" t="str">
            <v>Шахидов Максим(1ю),
Емельянов Всеволод(б/р)</v>
          </cell>
          <cell r="G40" t="str">
            <v>м</v>
          </cell>
          <cell r="H40" t="str">
            <v>МД 10-11_1</v>
          </cell>
          <cell r="I40" t="str">
            <v>1
1</v>
          </cell>
          <cell r="J40">
            <v>4</v>
          </cell>
          <cell r="K40">
            <v>7</v>
          </cell>
        </row>
        <row r="41">
          <cell r="C41" t="str">
            <v>185_186</v>
          </cell>
          <cell r="D41" t="str">
            <v>ДЮЦ "Красногвардеец" - 1</v>
          </cell>
          <cell r="E41" t="str">
            <v>Санкт-Петербург, Красногвардейский район</v>
          </cell>
          <cell r="F41" t="str">
            <v>Черевацкий Сергей(1ю),
Гапонов Егор(б/р)</v>
          </cell>
          <cell r="G41" t="str">
            <v>м</v>
          </cell>
          <cell r="H41" t="str">
            <v>МД 10-11_1</v>
          </cell>
          <cell r="I41" t="str">
            <v>1
1</v>
          </cell>
          <cell r="J41">
            <v>4</v>
          </cell>
          <cell r="K41">
            <v>8</v>
          </cell>
        </row>
        <row r="42">
          <cell r="C42" t="str">
            <v>187_188</v>
          </cell>
          <cell r="D42" t="str">
            <v>ДЮЦ "Красногвардеец" - 1</v>
          </cell>
          <cell r="E42" t="str">
            <v>Санкт-Петербург, Красногвардейский район</v>
          </cell>
          <cell r="F42" t="str">
            <v>Светлов Андрей(б/р),
Жданов Семён(б/р)</v>
          </cell>
          <cell r="G42" t="str">
            <v>м</v>
          </cell>
          <cell r="H42" t="str">
            <v>МД 10-11_1</v>
          </cell>
          <cell r="I42" t="str">
            <v>1
1</v>
          </cell>
          <cell r="J42">
            <v>0</v>
          </cell>
          <cell r="K42">
            <v>9</v>
          </cell>
        </row>
        <row r="43">
          <cell r="C43" t="str">
            <v>195_196</v>
          </cell>
          <cell r="D43" t="str">
            <v>ДЮЦ "Красногвардеец" - 2</v>
          </cell>
          <cell r="E43" t="str">
            <v>Санкт-Петербург, Красногвардейский район</v>
          </cell>
          <cell r="F43" t="str">
            <v>Дворецкая Анастасия(2ю),
Подольская Анастасия(2ю)</v>
          </cell>
          <cell r="G43" t="str">
            <v>ж</v>
          </cell>
          <cell r="H43" t="str">
            <v>МД 10-11_1</v>
          </cell>
          <cell r="I43" t="str">
            <v>1
1</v>
          </cell>
          <cell r="J43">
            <v>2.4</v>
          </cell>
          <cell r="K43">
            <v>2</v>
          </cell>
        </row>
        <row r="44">
          <cell r="C44" t="str">
            <v>199_200</v>
          </cell>
          <cell r="D44" t="str">
            <v>ДЮЦ "Красногвардеец" - 2</v>
          </cell>
          <cell r="E44" t="str">
            <v>Санкт-Петербург, Красногвардейский район</v>
          </cell>
          <cell r="F44" t="str">
            <v>Неёлова Мария(1ю),
Осипова Ева(б/р)</v>
          </cell>
          <cell r="G44" t="str">
            <v>ж</v>
          </cell>
          <cell r="H44" t="str">
            <v>МД 10-11_1</v>
          </cell>
          <cell r="I44" t="str">
            <v>1
1</v>
          </cell>
          <cell r="J44">
            <v>4</v>
          </cell>
          <cell r="K44">
            <v>4</v>
          </cell>
        </row>
        <row r="45">
          <cell r="C45" t="str">
            <v>201_202</v>
          </cell>
          <cell r="D45" t="str">
            <v>ДЮЦ "Красногвардеец" - 2</v>
          </cell>
          <cell r="E45" t="str">
            <v>Санкт-Петербург, Красногвардейский район</v>
          </cell>
          <cell r="F45" t="str">
            <v>Дмитриева Пелагея(б/р),
Пузанова Арина(б/р)</v>
          </cell>
          <cell r="G45" t="str">
            <v>ж</v>
          </cell>
          <cell r="H45" t="str">
            <v>МД 10-11_1</v>
          </cell>
          <cell r="I45" t="str">
            <v>1
1</v>
          </cell>
          <cell r="J45">
            <v>0</v>
          </cell>
          <cell r="K45">
            <v>5</v>
          </cell>
        </row>
        <row r="46">
          <cell r="C46" t="str">
            <v>197_198</v>
          </cell>
          <cell r="D46" t="str">
            <v>ДЮЦ "Красногвардеец" - 2</v>
          </cell>
          <cell r="E46" t="str">
            <v>Санкт-Петербург, Красногвардейский район</v>
          </cell>
          <cell r="F46" t="str">
            <v>Сильченко Алексей(1ю),
Кузнецов Иван(1ю)</v>
          </cell>
          <cell r="G46" t="str">
            <v>м</v>
          </cell>
          <cell r="H46" t="str">
            <v>МД 10-11_1</v>
          </cell>
          <cell r="I46" t="str">
            <v>1
1</v>
          </cell>
          <cell r="J46">
            <v>8</v>
          </cell>
          <cell r="K46">
            <v>3</v>
          </cell>
        </row>
        <row r="47">
          <cell r="C47" t="str">
            <v>203_204</v>
          </cell>
          <cell r="D47" t="str">
            <v>ДЮЦ "Красногвардеец" - 2</v>
          </cell>
          <cell r="E47" t="str">
            <v>Санкт-Петербург, Красногвардейский район</v>
          </cell>
          <cell r="F47" t="str">
            <v>Климов Егор(б/р),
Сизоненко Андрей(б/р)</v>
          </cell>
          <cell r="G47" t="str">
            <v>м</v>
          </cell>
          <cell r="H47" t="str">
            <v>МД 10-11_1</v>
          </cell>
          <cell r="I47" t="str">
            <v>1
1</v>
          </cell>
          <cell r="J47">
            <v>0</v>
          </cell>
          <cell r="K47">
            <v>6</v>
          </cell>
        </row>
        <row r="48">
          <cell r="C48" t="str">
            <v>205_206</v>
          </cell>
          <cell r="D48" t="str">
            <v>ДЮЦ "Красногвардеец" - 2</v>
          </cell>
          <cell r="E48" t="str">
            <v>Санкт-Петербург, Красногвардейский район</v>
          </cell>
          <cell r="F48" t="str">
            <v>Богданов Максим(б/р),
Попов Михаил(б/р)</v>
          </cell>
          <cell r="G48" t="str">
            <v>м</v>
          </cell>
          <cell r="H48" t="str">
            <v>МД 10-11_1</v>
          </cell>
          <cell r="I48" t="str">
            <v>1
1</v>
          </cell>
          <cell r="J48">
            <v>0</v>
          </cell>
          <cell r="K48">
            <v>7</v>
          </cell>
        </row>
        <row r="49">
          <cell r="C49" t="str">
            <v>193_194</v>
          </cell>
          <cell r="D49" t="str">
            <v>ДЮЦ "Красногвардеец" - 2</v>
          </cell>
          <cell r="E49" t="str">
            <v>Санкт-Петербург, Красногвардейский район</v>
          </cell>
          <cell r="F49" t="str">
            <v>Кирьян Александр(1ю),
Элмеметов Сергей(б/р)</v>
          </cell>
          <cell r="G49" t="str">
            <v>м</v>
          </cell>
          <cell r="H49" t="str">
            <v>МД 12-13_1</v>
          </cell>
          <cell r="I49" t="str">
            <v>1
1</v>
          </cell>
          <cell r="J49">
            <v>4</v>
          </cell>
          <cell r="K49">
            <v>9</v>
          </cell>
        </row>
        <row r="50">
          <cell r="C50" t="str">
            <v>71_72</v>
          </cell>
          <cell r="D50" t="str">
            <v>СДЮСШОР № 2</v>
          </cell>
          <cell r="E50" t="str">
            <v>Санкт-Петербург</v>
          </cell>
          <cell r="F50" t="str">
            <v>Осипова Анастасия П.(1ю),
Мавричева Алиса(1ю)</v>
          </cell>
          <cell r="G50" t="str">
            <v>ж</v>
          </cell>
          <cell r="H50" t="str">
            <v>МД 10-11_1</v>
          </cell>
          <cell r="I50" t="str">
            <v>1
1</v>
          </cell>
          <cell r="J50">
            <v>8</v>
          </cell>
          <cell r="K50">
            <v>1</v>
          </cell>
        </row>
        <row r="51">
          <cell r="C51" t="str">
            <v>163_164</v>
          </cell>
          <cell r="D51" t="str">
            <v>ТК "Муравейник" ДДТ Калининского района</v>
          </cell>
          <cell r="E51" t="str">
            <v>Санкт-Петербург, Калининский район</v>
          </cell>
          <cell r="F51" t="str">
            <v>Билетова Дарья(б/р),
Федосова Иоанна(б/р)</v>
          </cell>
          <cell r="G51" t="str">
            <v>ж</v>
          </cell>
          <cell r="H51" t="str">
            <v>МД 10-11_1</v>
          </cell>
          <cell r="I51" t="str">
            <v>1
1</v>
          </cell>
          <cell r="J51">
            <v>0</v>
          </cell>
          <cell r="K51">
            <v>2</v>
          </cell>
        </row>
        <row r="52">
          <cell r="C52" t="str">
            <v>165_166</v>
          </cell>
          <cell r="D52" t="str">
            <v>ТК "Муравейник" ДДТ Калининского района</v>
          </cell>
          <cell r="E52" t="str">
            <v>Санкт-Петербург, Калининский район</v>
          </cell>
          <cell r="F52" t="str">
            <v>Фувенлян Полина(б/р),
Терентьева Вероника(б/р)</v>
          </cell>
          <cell r="G52" t="str">
            <v>ж</v>
          </cell>
          <cell r="H52" t="str">
            <v>МД 10-11_1</v>
          </cell>
          <cell r="I52" t="str">
            <v>1
1</v>
          </cell>
          <cell r="J52">
            <v>0</v>
          </cell>
          <cell r="K52">
            <v>3</v>
          </cell>
        </row>
        <row r="53">
          <cell r="C53" t="str">
            <v>161_162</v>
          </cell>
          <cell r="D53" t="str">
            <v>ТК "Муравейник" ДДТ Калининского района</v>
          </cell>
          <cell r="E53" t="str">
            <v>Санкт-Петербург, Калининский район</v>
          </cell>
          <cell r="F53" t="str">
            <v>Андреев Артемий(1ю),
Беляйкин Андрей(2ю)</v>
          </cell>
          <cell r="G53" t="str">
            <v>м</v>
          </cell>
          <cell r="H53" t="str">
            <v>МД 12-13_1</v>
          </cell>
          <cell r="I53" t="str">
            <v>1
1</v>
          </cell>
          <cell r="J53">
            <v>5.2</v>
          </cell>
          <cell r="K53">
            <v>1</v>
          </cell>
        </row>
        <row r="54">
          <cell r="C54" t="str">
            <v>15_16</v>
          </cell>
          <cell r="D54" t="str">
            <v>ШСК "ЛиС" ГБОУ СОШ № 339</v>
          </cell>
          <cell r="E54" t="str">
            <v>Санкт-Петербург, Невский район</v>
          </cell>
          <cell r="F54" t="str">
            <v>Протопопова Диана(1ю),
Чинная Евгения(1ю)</v>
          </cell>
          <cell r="G54" t="str">
            <v>ж</v>
          </cell>
          <cell r="H54" t="str">
            <v>МД 10-11_1</v>
          </cell>
          <cell r="I54" t="str">
            <v>1
1</v>
          </cell>
          <cell r="J54">
            <v>8</v>
          </cell>
          <cell r="K54">
            <v>3</v>
          </cell>
        </row>
        <row r="55">
          <cell r="C55" t="str">
            <v>17_18</v>
          </cell>
          <cell r="D55" t="str">
            <v>ШСК "ЛиС" ГБОУ СОШ № 339</v>
          </cell>
          <cell r="E55" t="str">
            <v>Санкт-Петербург, Невский район</v>
          </cell>
          <cell r="F55" t="str">
            <v>Афанасьева Софья(2ю),
Илларионова Мила(1ю)</v>
          </cell>
          <cell r="G55" t="str">
            <v>ж</v>
          </cell>
          <cell r="H55" t="str">
            <v>МД 10-11_1</v>
          </cell>
          <cell r="I55" t="str">
            <v>1
1</v>
          </cell>
          <cell r="J55">
            <v>5.2</v>
          </cell>
          <cell r="K55">
            <v>4</v>
          </cell>
        </row>
        <row r="56">
          <cell r="C56" t="str">
            <v>19_20</v>
          </cell>
          <cell r="D56" t="str">
            <v>ШСК "ЛиС" ГБОУ СОШ № 339</v>
          </cell>
          <cell r="E56" t="str">
            <v>Санкт-Петербург, Невский район</v>
          </cell>
          <cell r="F56" t="str">
            <v>Алексеева Евгения(2ю),
Соколова Екатерина(б/р)</v>
          </cell>
          <cell r="G56" t="str">
            <v>ж</v>
          </cell>
          <cell r="H56" t="str">
            <v>МД 12-13_1</v>
          </cell>
          <cell r="I56" t="str">
            <v>1
1</v>
          </cell>
          <cell r="J56">
            <v>1.2</v>
          </cell>
          <cell r="K56">
            <v>5</v>
          </cell>
        </row>
        <row r="57">
          <cell r="C57" t="str">
            <v>23_24</v>
          </cell>
          <cell r="D57" t="str">
            <v>ШСК "ЛиС" ГБОУ СОШ № 339</v>
          </cell>
          <cell r="E57" t="str">
            <v>Санкт-Петербург, Невский район</v>
          </cell>
          <cell r="F57" t="str">
            <v>Тимофеева Юлия(б/р),
Мусатова Варвара(б/р)</v>
          </cell>
          <cell r="G57" t="str">
            <v>ж</v>
          </cell>
          <cell r="H57" t="str">
            <v>МД 10-11_1</v>
          </cell>
          <cell r="I57" t="str">
            <v>1
1</v>
          </cell>
          <cell r="J57">
            <v>0</v>
          </cell>
          <cell r="K57">
            <v>7</v>
          </cell>
        </row>
        <row r="58">
          <cell r="C58" t="str">
            <v>11_12</v>
          </cell>
          <cell r="D58" t="str">
            <v>ШСК "ЛиС" ГБОУ СОШ № 339</v>
          </cell>
          <cell r="E58" t="str">
            <v>Санкт-Петербург, Невский район</v>
          </cell>
          <cell r="F58" t="str">
            <v>Афанасьев Владислав(1ю),
Чупрынин Тимур(2ю)</v>
          </cell>
          <cell r="G58" t="str">
            <v>м</v>
          </cell>
          <cell r="H58" t="str">
            <v>МД 10-11_1</v>
          </cell>
          <cell r="I58" t="str">
            <v>1
1</v>
          </cell>
          <cell r="J58">
            <v>5.2</v>
          </cell>
          <cell r="K58">
            <v>1</v>
          </cell>
        </row>
        <row r="59">
          <cell r="C59" t="str">
            <v>13_14</v>
          </cell>
          <cell r="D59" t="str">
            <v>ШСК "ЛиС" ГБОУ СОШ № 339</v>
          </cell>
          <cell r="E59" t="str">
            <v>Санкт-Петербург, Невский район</v>
          </cell>
          <cell r="F59" t="str">
            <v>Урывков Роман(1ю),
Ушаков Константин(1ю)</v>
          </cell>
          <cell r="G59" t="str">
            <v>м</v>
          </cell>
          <cell r="H59" t="str">
            <v>МД 10-11_1</v>
          </cell>
          <cell r="I59" t="str">
            <v>1
1</v>
          </cell>
          <cell r="J59">
            <v>8</v>
          </cell>
          <cell r="K59">
            <v>2</v>
          </cell>
        </row>
        <row r="60">
          <cell r="C60" t="str">
            <v>21_22</v>
          </cell>
          <cell r="D60" t="str">
            <v>ШСК "ЛиС" ГБОУ СОШ № 339</v>
          </cell>
          <cell r="E60" t="str">
            <v>Санкт-Петербург, Невский район</v>
          </cell>
          <cell r="F60" t="str">
            <v>Федоров Даниил(б/р),
Касаткин Антон(б/р)</v>
          </cell>
          <cell r="G60" t="str">
            <v>м</v>
          </cell>
          <cell r="H60" t="str">
            <v>МД 12-13_1</v>
          </cell>
          <cell r="I60" t="str">
            <v>1
1</v>
          </cell>
          <cell r="J60">
            <v>0</v>
          </cell>
          <cell r="K60">
            <v>6</v>
          </cell>
        </row>
        <row r="61">
          <cell r="C61" t="str">
            <v>91_92</v>
          </cell>
          <cell r="D61" t="str">
            <v>ШСК "Рекорд"</v>
          </cell>
          <cell r="E61" t="str">
            <v>Санкт-Петербург, Колпинский район</v>
          </cell>
          <cell r="F61" t="str">
            <v>Чечнев Максим(2ю),
Лужин Игорь(б/р)</v>
          </cell>
          <cell r="G61" t="str">
            <v>м</v>
          </cell>
          <cell r="H61" t="str">
            <v>МД 12-13_1</v>
          </cell>
          <cell r="I61" t="str">
            <v>1
1</v>
          </cell>
          <cell r="J61">
            <v>1.2</v>
          </cell>
          <cell r="K61">
            <v>1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131</v>
          </cell>
        </row>
        <row r="2">
          <cell r="E2" t="str">
            <v>3.7</v>
          </cell>
          <cell r="F2">
            <v>7</v>
          </cell>
          <cell r="G2">
            <v>37</v>
          </cell>
          <cell r="H2" t="str">
            <v>Тырс Дарья</v>
          </cell>
          <cell r="I2">
            <v>2014</v>
          </cell>
          <cell r="J2" t="str">
            <v>б/р</v>
          </cell>
          <cell r="K2" t="str">
            <v>ж</v>
          </cell>
          <cell r="L2" t="str">
            <v>МД 12-13_1</v>
          </cell>
          <cell r="M2">
            <v>1</v>
          </cell>
          <cell r="O2" t="str">
            <v>ж 4</v>
          </cell>
          <cell r="Q2">
            <v>0</v>
          </cell>
          <cell r="R2">
            <v>2014</v>
          </cell>
          <cell r="S2" t="str">
            <v>МД 12-13_1ж</v>
          </cell>
          <cell r="T2" t="str">
            <v>+</v>
          </cell>
          <cell r="U2">
            <v>0</v>
          </cell>
        </row>
        <row r="3">
          <cell r="E3" t="str">
            <v>3.8</v>
          </cell>
          <cell r="F3">
            <v>8</v>
          </cell>
          <cell r="G3">
            <v>38</v>
          </cell>
          <cell r="H3" t="str">
            <v>Романова Ева</v>
          </cell>
          <cell r="I3">
            <v>2011</v>
          </cell>
          <cell r="J3" t="str">
            <v>1ю</v>
          </cell>
          <cell r="K3" t="str">
            <v>ж</v>
          </cell>
          <cell r="L3" t="str">
            <v>МД 12-13_1</v>
          </cell>
          <cell r="M3">
            <v>1</v>
          </cell>
          <cell r="O3" t="str">
            <v>ж 4</v>
          </cell>
          <cell r="Q3">
            <v>4</v>
          </cell>
          <cell r="R3">
            <v>2011</v>
          </cell>
          <cell r="S3" t="str">
            <v>МД 12-13_1ж</v>
          </cell>
          <cell r="T3" t="str">
            <v>+</v>
          </cell>
          <cell r="U3">
            <v>350</v>
          </cell>
        </row>
        <row r="4">
          <cell r="E4" t="str">
            <v>3.9</v>
          </cell>
          <cell r="F4">
            <v>9</v>
          </cell>
          <cell r="G4">
            <v>39</v>
          </cell>
          <cell r="H4" t="str">
            <v>Романова Милана</v>
          </cell>
          <cell r="I4">
            <v>2013</v>
          </cell>
          <cell r="J4" t="str">
            <v>б/р</v>
          </cell>
          <cell r="K4" t="str">
            <v>ж</v>
          </cell>
          <cell r="L4" t="str">
            <v>МД 12-13_1</v>
          </cell>
          <cell r="M4">
            <v>1</v>
          </cell>
          <cell r="O4" t="str">
            <v>ж 5</v>
          </cell>
          <cell r="Q4">
            <v>0</v>
          </cell>
          <cell r="R4">
            <v>2013</v>
          </cell>
          <cell r="S4" t="str">
            <v>МД 12-13_1ж</v>
          </cell>
          <cell r="T4" t="str">
            <v>+</v>
          </cell>
          <cell r="U4">
            <v>350</v>
          </cell>
        </row>
        <row r="5">
          <cell r="E5" t="str">
            <v>3.10</v>
          </cell>
          <cell r="F5">
            <v>10</v>
          </cell>
          <cell r="G5">
            <v>40</v>
          </cell>
          <cell r="H5" t="str">
            <v>Мишукова Мария</v>
          </cell>
          <cell r="I5">
            <v>2011</v>
          </cell>
          <cell r="J5" t="str">
            <v>1ю</v>
          </cell>
          <cell r="K5" t="str">
            <v>ж</v>
          </cell>
          <cell r="L5" t="str">
            <v>МД 12-13_1</v>
          </cell>
          <cell r="M5">
            <v>1</v>
          </cell>
          <cell r="O5" t="str">
            <v>ж 5</v>
          </cell>
          <cell r="Q5">
            <v>4</v>
          </cell>
          <cell r="R5">
            <v>2011</v>
          </cell>
          <cell r="S5" t="str">
            <v>МД 12-13_1ж</v>
          </cell>
          <cell r="T5" t="str">
            <v>+</v>
          </cell>
          <cell r="U5">
            <v>350</v>
          </cell>
        </row>
        <row r="6">
          <cell r="E6" t="str">
            <v>3.11</v>
          </cell>
          <cell r="F6">
            <v>11</v>
          </cell>
          <cell r="G6">
            <v>41</v>
          </cell>
          <cell r="H6" t="str">
            <v>Колдина Валерия</v>
          </cell>
          <cell r="I6">
            <v>2010</v>
          </cell>
          <cell r="J6" t="str">
            <v>б/р</v>
          </cell>
          <cell r="K6" t="str">
            <v>ж</v>
          </cell>
          <cell r="L6" t="str">
            <v>МД 12-13_1</v>
          </cell>
          <cell r="M6">
            <v>1</v>
          </cell>
          <cell r="O6" t="str">
            <v>ж 6</v>
          </cell>
          <cell r="Q6">
            <v>0</v>
          </cell>
          <cell r="R6">
            <v>2010</v>
          </cell>
          <cell r="S6" t="str">
            <v>МД 12-13_1ж</v>
          </cell>
          <cell r="T6" t="str">
            <v>+</v>
          </cell>
          <cell r="U6">
            <v>350</v>
          </cell>
        </row>
        <row r="7">
          <cell r="E7" t="str">
            <v>3.12</v>
          </cell>
          <cell r="F7">
            <v>12</v>
          </cell>
          <cell r="G7">
            <v>42</v>
          </cell>
          <cell r="H7" t="str">
            <v>Платонова Таисия</v>
          </cell>
          <cell r="I7">
            <v>2011</v>
          </cell>
          <cell r="J7" t="str">
            <v>1ю</v>
          </cell>
          <cell r="K7" t="str">
            <v>ж</v>
          </cell>
          <cell r="L7" t="str">
            <v>МД 12-13_1</v>
          </cell>
          <cell r="M7">
            <v>1</v>
          </cell>
          <cell r="O7" t="str">
            <v>ж 6</v>
          </cell>
          <cell r="Q7">
            <v>4</v>
          </cell>
          <cell r="R7">
            <v>2011</v>
          </cell>
          <cell r="S7" t="str">
            <v>МД 12-13_1ж</v>
          </cell>
          <cell r="T7" t="str">
            <v>+</v>
          </cell>
          <cell r="U7">
            <v>350</v>
          </cell>
        </row>
        <row r="8">
          <cell r="E8" t="str">
            <v>3.13</v>
          </cell>
          <cell r="F8">
            <v>13</v>
          </cell>
          <cell r="G8">
            <v>43</v>
          </cell>
          <cell r="H8" t="str">
            <v>Никифорова Мария</v>
          </cell>
          <cell r="I8">
            <v>2012</v>
          </cell>
          <cell r="J8" t="str">
            <v>1ю</v>
          </cell>
          <cell r="K8" t="str">
            <v>ж</v>
          </cell>
          <cell r="L8" t="str">
            <v>МД 10-11_1</v>
          </cell>
          <cell r="M8">
            <v>1</v>
          </cell>
          <cell r="O8" t="str">
            <v>ж 7</v>
          </cell>
          <cell r="Q8">
            <v>4</v>
          </cell>
          <cell r="R8">
            <v>2012</v>
          </cell>
          <cell r="S8" t="str">
            <v>МД 10-11_1ж</v>
          </cell>
          <cell r="T8" t="str">
            <v>+</v>
          </cell>
          <cell r="U8">
            <v>350</v>
          </cell>
          <cell r="V8">
            <v>4</v>
          </cell>
        </row>
        <row r="9">
          <cell r="E9" t="str">
            <v>3.14</v>
          </cell>
          <cell r="F9">
            <v>14</v>
          </cell>
          <cell r="G9">
            <v>44</v>
          </cell>
          <cell r="H9" t="str">
            <v>Кузнецова Дарья</v>
          </cell>
          <cell r="I9">
            <v>2012</v>
          </cell>
          <cell r="J9" t="str">
            <v>б/р</v>
          </cell>
          <cell r="K9" t="str">
            <v>ж</v>
          </cell>
          <cell r="L9" t="str">
            <v>МД 10-11_1</v>
          </cell>
          <cell r="M9">
            <v>1</v>
          </cell>
          <cell r="O9" t="str">
            <v>ж 7</v>
          </cell>
          <cell r="Q9">
            <v>0</v>
          </cell>
          <cell r="R9">
            <v>2012</v>
          </cell>
          <cell r="S9" t="str">
            <v>МД 10-11_1ж</v>
          </cell>
          <cell r="T9" t="str">
            <v>+</v>
          </cell>
          <cell r="U9">
            <v>350</v>
          </cell>
          <cell r="V9">
            <v>4</v>
          </cell>
        </row>
        <row r="10">
          <cell r="E10" t="str">
            <v>3.15</v>
          </cell>
          <cell r="F10">
            <v>15</v>
          </cell>
          <cell r="G10">
            <v>45</v>
          </cell>
          <cell r="H10" t="str">
            <v>Ярвинен Илма</v>
          </cell>
          <cell r="I10">
            <v>2012</v>
          </cell>
          <cell r="J10" t="str">
            <v>1ю</v>
          </cell>
          <cell r="K10" t="str">
            <v>ж</v>
          </cell>
          <cell r="L10" t="str">
            <v>МД 10-11_1</v>
          </cell>
          <cell r="M10">
            <v>1</v>
          </cell>
          <cell r="O10" t="str">
            <v>ж 8</v>
          </cell>
          <cell r="Q10">
            <v>4</v>
          </cell>
          <cell r="R10">
            <v>2012</v>
          </cell>
          <cell r="S10" t="str">
            <v>МД 10-11_1ж</v>
          </cell>
          <cell r="T10" t="str">
            <v>+</v>
          </cell>
          <cell r="U10">
            <v>350</v>
          </cell>
          <cell r="V10">
            <v>4</v>
          </cell>
        </row>
        <row r="11">
          <cell r="E11" t="str">
            <v>3.16</v>
          </cell>
          <cell r="F11">
            <v>16</v>
          </cell>
          <cell r="G11">
            <v>46</v>
          </cell>
          <cell r="H11" t="str">
            <v>Константинова Надежда</v>
          </cell>
          <cell r="I11">
            <v>2012</v>
          </cell>
          <cell r="J11" t="str">
            <v>б/р</v>
          </cell>
          <cell r="K11" t="str">
            <v>ж</v>
          </cell>
          <cell r="L11" t="str">
            <v>МД 10-11_1</v>
          </cell>
          <cell r="M11">
            <v>1</v>
          </cell>
          <cell r="O11" t="str">
            <v>ж 8</v>
          </cell>
          <cell r="Q11">
            <v>0</v>
          </cell>
          <cell r="R11">
            <v>2012</v>
          </cell>
          <cell r="S11" t="str">
            <v>МД 10-11_1ж</v>
          </cell>
          <cell r="T11" t="str">
            <v>+</v>
          </cell>
          <cell r="U11">
            <v>350</v>
          </cell>
          <cell r="V11">
            <v>4</v>
          </cell>
        </row>
        <row r="12">
          <cell r="E12" t="str">
            <v>3.1</v>
          </cell>
          <cell r="F12">
            <v>1</v>
          </cell>
          <cell r="G12">
            <v>31</v>
          </cell>
          <cell r="H12" t="str">
            <v>Иванов Егор</v>
          </cell>
          <cell r="I12">
            <v>2013</v>
          </cell>
          <cell r="J12" t="str">
            <v>б/р</v>
          </cell>
          <cell r="K12" t="str">
            <v>м</v>
          </cell>
          <cell r="L12" t="str">
            <v>МД 12-13_1</v>
          </cell>
          <cell r="M12">
            <v>1</v>
          </cell>
          <cell r="O12" t="str">
            <v>м 1</v>
          </cell>
          <cell r="Q12">
            <v>0</v>
          </cell>
          <cell r="R12">
            <v>2013</v>
          </cell>
          <cell r="S12" t="str">
            <v>МД 12-13_1м</v>
          </cell>
          <cell r="T12" t="str">
            <v>+</v>
          </cell>
          <cell r="U12">
            <v>350</v>
          </cell>
        </row>
        <row r="13">
          <cell r="E13" t="str">
            <v>3.2</v>
          </cell>
          <cell r="F13">
            <v>2</v>
          </cell>
          <cell r="G13">
            <v>32</v>
          </cell>
          <cell r="H13" t="str">
            <v>Мухин Николай</v>
          </cell>
          <cell r="I13">
            <v>2011</v>
          </cell>
          <cell r="J13" t="str">
            <v>1ю</v>
          </cell>
          <cell r="K13" t="str">
            <v>м</v>
          </cell>
          <cell r="L13" t="str">
            <v>МД 12-13_1</v>
          </cell>
          <cell r="M13">
            <v>1</v>
          </cell>
          <cell r="O13" t="str">
            <v>м 1</v>
          </cell>
          <cell r="Q13">
            <v>4</v>
          </cell>
          <cell r="R13">
            <v>2011</v>
          </cell>
          <cell r="S13" t="str">
            <v>МД 12-13_1м</v>
          </cell>
          <cell r="T13" t="str">
            <v>+</v>
          </cell>
          <cell r="U13">
            <v>350</v>
          </cell>
        </row>
        <row r="14">
          <cell r="E14" t="str">
            <v>3.3</v>
          </cell>
          <cell r="F14">
            <v>3</v>
          </cell>
          <cell r="G14">
            <v>33</v>
          </cell>
          <cell r="H14" t="str">
            <v>Прокофьев Никита</v>
          </cell>
          <cell r="I14">
            <v>2012</v>
          </cell>
          <cell r="J14" t="str">
            <v>2ю</v>
          </cell>
          <cell r="K14" t="str">
            <v>м</v>
          </cell>
          <cell r="L14" t="str">
            <v>МД 10-11_1</v>
          </cell>
          <cell r="M14">
            <v>1</v>
          </cell>
          <cell r="O14" t="str">
            <v>м 2</v>
          </cell>
          <cell r="Q14">
            <v>1.2</v>
          </cell>
          <cell r="R14">
            <v>2012</v>
          </cell>
          <cell r="S14" t="str">
            <v>МД 10-11_1м</v>
          </cell>
          <cell r="T14" t="str">
            <v>+</v>
          </cell>
          <cell r="U14">
            <v>350</v>
          </cell>
          <cell r="V14">
            <v>4</v>
          </cell>
        </row>
        <row r="15">
          <cell r="E15" t="str">
            <v>3.4</v>
          </cell>
          <cell r="F15">
            <v>4</v>
          </cell>
          <cell r="G15">
            <v>34</v>
          </cell>
          <cell r="H15" t="str">
            <v>Мухин Михаил</v>
          </cell>
          <cell r="I15">
            <v>2014</v>
          </cell>
          <cell r="J15" t="str">
            <v>б/р</v>
          </cell>
          <cell r="K15" t="str">
            <v>м</v>
          </cell>
          <cell r="L15" t="str">
            <v>МД 10-11_1</v>
          </cell>
          <cell r="M15">
            <v>1</v>
          </cell>
          <cell r="O15" t="str">
            <v>м 2</v>
          </cell>
          <cell r="Q15">
            <v>0</v>
          </cell>
          <cell r="R15">
            <v>2014</v>
          </cell>
          <cell r="S15" t="str">
            <v>МД 10-11_1м</v>
          </cell>
          <cell r="T15" t="str">
            <v>+</v>
          </cell>
          <cell r="U15">
            <v>350</v>
          </cell>
          <cell r="V15">
            <v>4</v>
          </cell>
        </row>
        <row r="16">
          <cell r="E16" t="str">
            <v>3.5</v>
          </cell>
          <cell r="F16">
            <v>5</v>
          </cell>
          <cell r="G16">
            <v>35</v>
          </cell>
          <cell r="H16" t="str">
            <v>Снетков Никита</v>
          </cell>
          <cell r="I16">
            <v>2010</v>
          </cell>
          <cell r="J16" t="str">
            <v>1ю</v>
          </cell>
          <cell r="K16" t="str">
            <v>м</v>
          </cell>
          <cell r="L16" t="str">
            <v>МД 12-13_1</v>
          </cell>
          <cell r="M16">
            <v>1</v>
          </cell>
          <cell r="O16" t="str">
            <v>м 3</v>
          </cell>
          <cell r="Q16">
            <v>4</v>
          </cell>
          <cell r="R16">
            <v>2010</v>
          </cell>
          <cell r="S16" t="str">
            <v>МД 12-13_1м</v>
          </cell>
          <cell r="T16" t="str">
            <v>+</v>
          </cell>
          <cell r="U16">
            <v>350</v>
          </cell>
        </row>
        <row r="17">
          <cell r="E17" t="str">
            <v>3.6</v>
          </cell>
          <cell r="F17">
            <v>6</v>
          </cell>
          <cell r="G17">
            <v>36</v>
          </cell>
          <cell r="H17" t="str">
            <v>Шурманов Никита</v>
          </cell>
          <cell r="I17">
            <v>2011</v>
          </cell>
          <cell r="J17" t="str">
            <v>б/р</v>
          </cell>
          <cell r="K17" t="str">
            <v>м</v>
          </cell>
          <cell r="L17" t="str">
            <v>МД 12-13_1</v>
          </cell>
          <cell r="M17">
            <v>1</v>
          </cell>
          <cell r="O17" t="str">
            <v>м 3</v>
          </cell>
          <cell r="Q17">
            <v>0</v>
          </cell>
          <cell r="R17">
            <v>2011</v>
          </cell>
          <cell r="S17" t="str">
            <v>МД 12-13_1м</v>
          </cell>
          <cell r="T17" t="str">
            <v>+</v>
          </cell>
          <cell r="U17">
            <v>350</v>
          </cell>
        </row>
        <row r="18">
          <cell r="E18" t="str">
            <v>8.1</v>
          </cell>
          <cell r="F18">
            <v>1</v>
          </cell>
          <cell r="G18">
            <v>81</v>
          </cell>
          <cell r="H18" t="str">
            <v>Кольцова Милана</v>
          </cell>
          <cell r="I18">
            <v>2013</v>
          </cell>
          <cell r="J18" t="str">
            <v>б/р</v>
          </cell>
          <cell r="K18" t="str">
            <v>ж</v>
          </cell>
          <cell r="L18" t="str">
            <v>МД 10-11_1</v>
          </cell>
          <cell r="M18">
            <v>1</v>
          </cell>
          <cell r="O18" t="str">
            <v>ж 1</v>
          </cell>
          <cell r="Q18">
            <v>0</v>
          </cell>
          <cell r="R18">
            <v>2013</v>
          </cell>
          <cell r="S18" t="str">
            <v>МД 10-11_1ж</v>
          </cell>
          <cell r="T18" t="str">
            <v>+</v>
          </cell>
          <cell r="U18">
            <v>350</v>
          </cell>
          <cell r="V18">
            <v>4</v>
          </cell>
        </row>
        <row r="19">
          <cell r="E19" t="str">
            <v>8.2</v>
          </cell>
          <cell r="F19">
            <v>2</v>
          </cell>
          <cell r="G19">
            <v>82</v>
          </cell>
          <cell r="H19" t="str">
            <v>Оприя Дарья</v>
          </cell>
          <cell r="I19">
            <v>2012</v>
          </cell>
          <cell r="J19" t="str">
            <v>2ю</v>
          </cell>
          <cell r="K19" t="str">
            <v>ж</v>
          </cell>
          <cell r="L19" t="str">
            <v>МД 10-11_1</v>
          </cell>
          <cell r="M19">
            <v>1</v>
          </cell>
          <cell r="O19" t="str">
            <v>ж 1</v>
          </cell>
          <cell r="Q19">
            <v>1.2</v>
          </cell>
          <cell r="R19">
            <v>2012</v>
          </cell>
          <cell r="S19" t="str">
            <v>МД 10-11_1ж</v>
          </cell>
          <cell r="T19" t="str">
            <v>+</v>
          </cell>
          <cell r="U19">
            <v>350</v>
          </cell>
          <cell r="V19">
            <v>4</v>
          </cell>
        </row>
        <row r="20">
          <cell r="E20" t="str">
            <v>8.3</v>
          </cell>
          <cell r="F20">
            <v>3</v>
          </cell>
          <cell r="G20">
            <v>83</v>
          </cell>
          <cell r="H20" t="str">
            <v>Говяткин Дмитрий</v>
          </cell>
          <cell r="I20">
            <v>2012</v>
          </cell>
          <cell r="J20" t="str">
            <v>1ю</v>
          </cell>
          <cell r="K20" t="str">
            <v>м</v>
          </cell>
          <cell r="L20" t="str">
            <v>МД 10-11_1</v>
          </cell>
          <cell r="M20">
            <v>1</v>
          </cell>
          <cell r="O20" t="str">
            <v>м 2</v>
          </cell>
          <cell r="Q20">
            <v>4</v>
          </cell>
          <cell r="R20">
            <v>2012</v>
          </cell>
          <cell r="S20" t="str">
            <v>МД 10-11_1м</v>
          </cell>
          <cell r="T20" t="str">
            <v>+</v>
          </cell>
          <cell r="U20">
            <v>350</v>
          </cell>
          <cell r="V20">
            <v>4</v>
          </cell>
        </row>
        <row r="21">
          <cell r="E21" t="str">
            <v>8.4</v>
          </cell>
          <cell r="F21">
            <v>4</v>
          </cell>
          <cell r="G21">
            <v>84</v>
          </cell>
          <cell r="H21" t="str">
            <v>Макаров Егор</v>
          </cell>
          <cell r="I21">
            <v>2012</v>
          </cell>
          <cell r="J21" t="str">
            <v>б/р</v>
          </cell>
          <cell r="K21" t="str">
            <v>м</v>
          </cell>
          <cell r="L21" t="str">
            <v>МД 10-11_1</v>
          </cell>
          <cell r="M21">
            <v>1</v>
          </cell>
          <cell r="O21" t="str">
            <v>м 2</v>
          </cell>
          <cell r="Q21">
            <v>0</v>
          </cell>
          <cell r="R21">
            <v>2012</v>
          </cell>
          <cell r="S21" t="str">
            <v>МД 10-11_1м</v>
          </cell>
          <cell r="T21" t="str">
            <v>+</v>
          </cell>
          <cell r="U21">
            <v>350</v>
          </cell>
          <cell r="V21">
            <v>4</v>
          </cell>
        </row>
        <row r="22">
          <cell r="E22" t="str">
            <v>8.5</v>
          </cell>
          <cell r="F22">
            <v>5</v>
          </cell>
          <cell r="G22">
            <v>85</v>
          </cell>
          <cell r="H22" t="str">
            <v>Белавин Виталий</v>
          </cell>
          <cell r="I22">
            <v>2010</v>
          </cell>
          <cell r="J22" t="str">
            <v>2ю</v>
          </cell>
          <cell r="K22" t="str">
            <v>м</v>
          </cell>
          <cell r="L22" t="str">
            <v>МД 12-13_1</v>
          </cell>
          <cell r="M22">
            <v>1</v>
          </cell>
          <cell r="O22" t="str">
            <v>м 3</v>
          </cell>
          <cell r="Q22">
            <v>1.2</v>
          </cell>
          <cell r="R22">
            <v>2010</v>
          </cell>
          <cell r="S22" t="str">
            <v>МД 12-13_1м</v>
          </cell>
          <cell r="T22" t="str">
            <v>+</v>
          </cell>
          <cell r="U22">
            <v>350</v>
          </cell>
        </row>
        <row r="23">
          <cell r="E23" t="str">
            <v>8.6</v>
          </cell>
          <cell r="F23">
            <v>6</v>
          </cell>
          <cell r="G23">
            <v>86</v>
          </cell>
          <cell r="H23" t="str">
            <v>Федоров Роман</v>
          </cell>
          <cell r="I23">
            <v>2011</v>
          </cell>
          <cell r="J23" t="str">
            <v>б/р</v>
          </cell>
          <cell r="K23" t="str">
            <v>м</v>
          </cell>
          <cell r="L23" t="str">
            <v>МД 12-13_1</v>
          </cell>
          <cell r="M23">
            <v>1</v>
          </cell>
          <cell r="O23" t="str">
            <v>м 3</v>
          </cell>
          <cell r="Q23">
            <v>0</v>
          </cell>
          <cell r="R23">
            <v>2011</v>
          </cell>
          <cell r="S23" t="str">
            <v>МД 12-13_1м</v>
          </cell>
          <cell r="T23" t="str">
            <v>+</v>
          </cell>
          <cell r="U23">
            <v>350</v>
          </cell>
        </row>
        <row r="24">
          <cell r="E24" t="str">
            <v>13.5</v>
          </cell>
          <cell r="F24">
            <v>5</v>
          </cell>
          <cell r="G24">
            <v>135</v>
          </cell>
          <cell r="H24" t="str">
            <v xml:space="preserve">Гриценко Валерия </v>
          </cell>
          <cell r="I24">
            <v>2011</v>
          </cell>
          <cell r="J24" t="str">
            <v>б/р</v>
          </cell>
          <cell r="K24" t="str">
            <v>ж</v>
          </cell>
          <cell r="L24" t="str">
            <v>МД 12-13_1</v>
          </cell>
          <cell r="M24">
            <v>1</v>
          </cell>
          <cell r="O24" t="str">
            <v>ж 3</v>
          </cell>
          <cell r="Q24">
            <v>0</v>
          </cell>
          <cell r="R24">
            <v>2011</v>
          </cell>
          <cell r="S24" t="str">
            <v>МД 12-13_1ж</v>
          </cell>
          <cell r="T24" t="str">
            <v>+</v>
          </cell>
          <cell r="U24">
            <v>350</v>
          </cell>
        </row>
        <row r="25">
          <cell r="E25" t="str">
            <v>13.6</v>
          </cell>
          <cell r="F25">
            <v>6</v>
          </cell>
          <cell r="G25">
            <v>136</v>
          </cell>
          <cell r="H25" t="str">
            <v>Боймук Анна</v>
          </cell>
          <cell r="I25">
            <v>2011</v>
          </cell>
          <cell r="J25" t="str">
            <v>б/р</v>
          </cell>
          <cell r="K25" t="str">
            <v>ж</v>
          </cell>
          <cell r="L25" t="str">
            <v>МД 12-13_1</v>
          </cell>
          <cell r="M25">
            <v>1</v>
          </cell>
          <cell r="O25" t="str">
            <v>ж 3</v>
          </cell>
          <cell r="Q25">
            <v>0</v>
          </cell>
          <cell r="R25">
            <v>2011</v>
          </cell>
          <cell r="S25" t="str">
            <v>МД 12-13_1ж</v>
          </cell>
          <cell r="T25" t="str">
            <v>+</v>
          </cell>
          <cell r="U25">
            <v>350</v>
          </cell>
        </row>
        <row r="26">
          <cell r="E26" t="str">
            <v>13.2</v>
          </cell>
          <cell r="F26">
            <v>2</v>
          </cell>
          <cell r="G26">
            <v>132</v>
          </cell>
          <cell r="H26" t="str">
            <v>Юдин Алексей</v>
          </cell>
          <cell r="I26">
            <v>2012</v>
          </cell>
          <cell r="J26" t="str">
            <v>2ю</v>
          </cell>
          <cell r="K26" t="str">
            <v>м</v>
          </cell>
          <cell r="L26" t="str">
            <v>МД 10-11_1</v>
          </cell>
          <cell r="M26">
            <v>1</v>
          </cell>
          <cell r="O26" t="str">
            <v>м 1</v>
          </cell>
          <cell r="Q26">
            <v>1.2</v>
          </cell>
          <cell r="R26">
            <v>2012</v>
          </cell>
          <cell r="S26" t="str">
            <v>МД 10-11_1м</v>
          </cell>
          <cell r="T26" t="str">
            <v>+</v>
          </cell>
          <cell r="U26">
            <v>350</v>
          </cell>
          <cell r="V26">
            <v>4</v>
          </cell>
        </row>
        <row r="27">
          <cell r="E27" t="str">
            <v>13.3</v>
          </cell>
          <cell r="F27">
            <v>3</v>
          </cell>
          <cell r="G27">
            <v>133</v>
          </cell>
          <cell r="H27" t="str">
            <v>Дружининский Роман</v>
          </cell>
          <cell r="I27">
            <v>2014</v>
          </cell>
          <cell r="J27" t="str">
            <v>б/р</v>
          </cell>
          <cell r="K27" t="str">
            <v>м</v>
          </cell>
          <cell r="L27" t="str">
            <v>МД 10-11_1</v>
          </cell>
          <cell r="M27">
            <v>1</v>
          </cell>
          <cell r="O27" t="str">
            <v>м 1</v>
          </cell>
          <cell r="Q27">
            <v>0</v>
          </cell>
          <cell r="R27">
            <v>2014</v>
          </cell>
          <cell r="S27" t="str">
            <v>МД 10-11_1м</v>
          </cell>
          <cell r="T27" t="str">
            <v>+</v>
          </cell>
          <cell r="U27">
            <v>350</v>
          </cell>
          <cell r="V27">
            <v>4</v>
          </cell>
        </row>
        <row r="28">
          <cell r="E28" t="str">
            <v>13.1</v>
          </cell>
          <cell r="F28">
            <v>1</v>
          </cell>
          <cell r="G28">
            <v>131</v>
          </cell>
          <cell r="H28" t="str">
            <v>Рыкованов Мирон</v>
          </cell>
          <cell r="I28">
            <v>2012</v>
          </cell>
          <cell r="J28" t="str">
            <v>б/р</v>
          </cell>
          <cell r="K28" t="str">
            <v>м</v>
          </cell>
          <cell r="L28" t="str">
            <v>МД 10-11_1</v>
          </cell>
          <cell r="M28">
            <v>1</v>
          </cell>
          <cell r="O28" t="str">
            <v>м 2</v>
          </cell>
          <cell r="Q28">
            <v>0</v>
          </cell>
          <cell r="R28">
            <v>2012</v>
          </cell>
          <cell r="S28" t="str">
            <v>МД 10-11_1м</v>
          </cell>
          <cell r="T28" t="str">
            <v>+</v>
          </cell>
          <cell r="U28">
            <v>350</v>
          </cell>
          <cell r="V28">
            <v>4</v>
          </cell>
        </row>
        <row r="29">
          <cell r="E29" t="str">
            <v>13.4</v>
          </cell>
          <cell r="F29">
            <v>4</v>
          </cell>
          <cell r="G29">
            <v>134</v>
          </cell>
          <cell r="H29" t="str">
            <v>Замураев Денис</v>
          </cell>
          <cell r="I29">
            <v>2013</v>
          </cell>
          <cell r="J29" t="str">
            <v>б/р</v>
          </cell>
          <cell r="K29" t="str">
            <v>м</v>
          </cell>
          <cell r="L29" t="str">
            <v>МД 10-11_1</v>
          </cell>
          <cell r="M29">
            <v>1</v>
          </cell>
          <cell r="O29" t="str">
            <v>м 2</v>
          </cell>
          <cell r="Q29">
            <v>0</v>
          </cell>
          <cell r="R29">
            <v>2013</v>
          </cell>
          <cell r="S29" t="str">
            <v>МД 10-11_1м</v>
          </cell>
          <cell r="T29" t="str">
            <v>+</v>
          </cell>
          <cell r="U29">
            <v>350</v>
          </cell>
          <cell r="V29">
            <v>4</v>
          </cell>
        </row>
        <row r="30">
          <cell r="E30" t="str">
            <v>13.7</v>
          </cell>
          <cell r="F30">
            <v>7</v>
          </cell>
          <cell r="G30">
            <v>137</v>
          </cell>
          <cell r="H30" t="str">
            <v>Зиёев Муслим</v>
          </cell>
          <cell r="I30">
            <v>2011</v>
          </cell>
          <cell r="J30" t="str">
            <v>б/р</v>
          </cell>
          <cell r="K30" t="str">
            <v>м</v>
          </cell>
          <cell r="L30" t="str">
            <v>МД 12-13_1</v>
          </cell>
          <cell r="M30">
            <v>1</v>
          </cell>
          <cell r="O30" t="str">
            <v>м 4</v>
          </cell>
          <cell r="Q30">
            <v>0</v>
          </cell>
          <cell r="R30">
            <v>2011</v>
          </cell>
          <cell r="S30" t="str">
            <v>МД 12-13_1м</v>
          </cell>
          <cell r="T30" t="str">
            <v>+</v>
          </cell>
          <cell r="U30">
            <v>350</v>
          </cell>
        </row>
        <row r="31">
          <cell r="E31" t="str">
            <v>13.8</v>
          </cell>
          <cell r="F31">
            <v>8</v>
          </cell>
          <cell r="G31">
            <v>138</v>
          </cell>
          <cell r="H31" t="str">
            <v>Демченко Дмитрий</v>
          </cell>
          <cell r="I31">
            <v>2011</v>
          </cell>
          <cell r="J31" t="str">
            <v>1ю</v>
          </cell>
          <cell r="K31" t="str">
            <v>м</v>
          </cell>
          <cell r="L31" t="str">
            <v>МД 12-13_1</v>
          </cell>
          <cell r="M31">
            <v>1</v>
          </cell>
          <cell r="O31" t="str">
            <v>м 4</v>
          </cell>
          <cell r="Q31">
            <v>4</v>
          </cell>
          <cell r="R31">
            <v>2011</v>
          </cell>
          <cell r="S31" t="str">
            <v>МД 12-13_1м</v>
          </cell>
          <cell r="T31" t="str">
            <v>+</v>
          </cell>
          <cell r="U31">
            <v>350</v>
          </cell>
        </row>
        <row r="32">
          <cell r="E32" t="str">
            <v>14.1</v>
          </cell>
          <cell r="F32">
            <v>1</v>
          </cell>
          <cell r="G32">
            <v>141</v>
          </cell>
          <cell r="H32" t="str">
            <v>Богданова Екатерина</v>
          </cell>
          <cell r="I32">
            <v>2011</v>
          </cell>
          <cell r="J32" t="str">
            <v>б/р</v>
          </cell>
          <cell r="K32" t="str">
            <v>ж</v>
          </cell>
          <cell r="L32" t="str">
            <v>МД 12-13_1</v>
          </cell>
          <cell r="M32">
            <v>1</v>
          </cell>
          <cell r="O32" t="str">
            <v>ж 1</v>
          </cell>
          <cell r="Q32">
            <v>0</v>
          </cell>
          <cell r="R32">
            <v>2011</v>
          </cell>
          <cell r="S32" t="str">
            <v>МД 12-13_1ж</v>
          </cell>
          <cell r="T32" t="str">
            <v>+</v>
          </cell>
          <cell r="U32">
            <v>400</v>
          </cell>
        </row>
        <row r="33">
          <cell r="E33" t="str">
            <v>14.2</v>
          </cell>
          <cell r="F33">
            <v>2</v>
          </cell>
          <cell r="G33">
            <v>142</v>
          </cell>
          <cell r="H33" t="str">
            <v>Ковширина Анна</v>
          </cell>
          <cell r="I33">
            <v>2011</v>
          </cell>
          <cell r="J33" t="str">
            <v>б/р</v>
          </cell>
          <cell r="K33" t="str">
            <v>ж</v>
          </cell>
          <cell r="L33" t="str">
            <v>МД 12-13_1</v>
          </cell>
          <cell r="M33">
            <v>1</v>
          </cell>
          <cell r="O33" t="str">
            <v>ж 1</v>
          </cell>
          <cell r="Q33">
            <v>0</v>
          </cell>
          <cell r="R33">
            <v>2011</v>
          </cell>
          <cell r="S33" t="str">
            <v>МД 12-13_1ж</v>
          </cell>
          <cell r="T33" t="str">
            <v>+</v>
          </cell>
          <cell r="U33">
            <v>350</v>
          </cell>
        </row>
        <row r="34">
          <cell r="E34" t="str">
            <v>14.3</v>
          </cell>
          <cell r="F34">
            <v>3</v>
          </cell>
          <cell r="G34">
            <v>143</v>
          </cell>
          <cell r="H34" t="str">
            <v>Поплавский Алексей</v>
          </cell>
          <cell r="I34">
            <v>2012</v>
          </cell>
          <cell r="J34" t="str">
            <v>б/р</v>
          </cell>
          <cell r="K34" t="str">
            <v>м</v>
          </cell>
          <cell r="L34" t="str">
            <v>МД 10-11_1</v>
          </cell>
          <cell r="M34">
            <v>1</v>
          </cell>
          <cell r="O34" t="str">
            <v>м 2</v>
          </cell>
          <cell r="Q34">
            <v>0</v>
          </cell>
          <cell r="R34">
            <v>2012</v>
          </cell>
          <cell r="S34" t="str">
            <v>МД 10-11_1м</v>
          </cell>
          <cell r="T34" t="str">
            <v>+</v>
          </cell>
          <cell r="U34">
            <v>350</v>
          </cell>
          <cell r="V34">
            <v>4</v>
          </cell>
        </row>
        <row r="35">
          <cell r="E35" t="str">
            <v>14.4</v>
          </cell>
          <cell r="F35">
            <v>4</v>
          </cell>
          <cell r="G35">
            <v>144</v>
          </cell>
          <cell r="H35" t="str">
            <v>Петров Роман</v>
          </cell>
          <cell r="I35">
            <v>2013</v>
          </cell>
          <cell r="J35" t="str">
            <v>б/р</v>
          </cell>
          <cell r="K35" t="str">
            <v>м</v>
          </cell>
          <cell r="L35" t="str">
            <v>МД 10-11_1</v>
          </cell>
          <cell r="M35">
            <v>1</v>
          </cell>
          <cell r="O35" t="str">
            <v>м 2</v>
          </cell>
          <cell r="Q35">
            <v>0</v>
          </cell>
          <cell r="R35">
            <v>2013</v>
          </cell>
          <cell r="S35" t="str">
            <v>МД 10-11_1м</v>
          </cell>
          <cell r="T35" t="str">
            <v>+</v>
          </cell>
          <cell r="U35">
            <v>350</v>
          </cell>
          <cell r="V35">
            <v>4</v>
          </cell>
        </row>
        <row r="36">
          <cell r="E36" t="str">
            <v>15.3</v>
          </cell>
          <cell r="F36">
            <v>3</v>
          </cell>
          <cell r="G36">
            <v>153</v>
          </cell>
          <cell r="H36" t="str">
            <v>Зубенко Максим</v>
          </cell>
          <cell r="I36">
            <v>2013</v>
          </cell>
          <cell r="J36" t="str">
            <v>б/р</v>
          </cell>
          <cell r="K36" t="str">
            <v>м</v>
          </cell>
          <cell r="L36" t="str">
            <v>МД 10-11_1</v>
          </cell>
          <cell r="M36">
            <v>1</v>
          </cell>
          <cell r="O36" t="str">
            <v>м 2</v>
          </cell>
          <cell r="Q36">
            <v>0</v>
          </cell>
          <cell r="R36">
            <v>2013</v>
          </cell>
          <cell r="S36" t="str">
            <v>МД 10-11_1м</v>
          </cell>
          <cell r="T36" t="str">
            <v>+</v>
          </cell>
          <cell r="U36">
            <v>350</v>
          </cell>
          <cell r="V36">
            <v>4</v>
          </cell>
        </row>
        <row r="37">
          <cell r="E37" t="str">
            <v>15.4</v>
          </cell>
          <cell r="F37">
            <v>4</v>
          </cell>
          <cell r="G37">
            <v>154</v>
          </cell>
          <cell r="H37" t="str">
            <v>Липовка Максим</v>
          </cell>
          <cell r="I37">
            <v>2014</v>
          </cell>
          <cell r="J37" t="str">
            <v>б/р</v>
          </cell>
          <cell r="K37" t="str">
            <v>м</v>
          </cell>
          <cell r="L37" t="str">
            <v>МД 10-11_1</v>
          </cell>
          <cell r="M37">
            <v>1</v>
          </cell>
          <cell r="O37" t="str">
            <v>м 2</v>
          </cell>
          <cell r="Q37">
            <v>0</v>
          </cell>
          <cell r="R37">
            <v>2014</v>
          </cell>
          <cell r="S37" t="str">
            <v>МД 10-11_1м</v>
          </cell>
          <cell r="T37" t="str">
            <v>+</v>
          </cell>
          <cell r="U37">
            <v>350</v>
          </cell>
          <cell r="V37">
            <v>4</v>
          </cell>
        </row>
        <row r="38">
          <cell r="E38" t="str">
            <v>15.1</v>
          </cell>
          <cell r="F38">
            <v>1</v>
          </cell>
          <cell r="G38">
            <v>151</v>
          </cell>
          <cell r="H38" t="str">
            <v>Гаврилов Михаил</v>
          </cell>
          <cell r="I38">
            <v>2012</v>
          </cell>
          <cell r="J38" t="str">
            <v>б/р</v>
          </cell>
          <cell r="K38" t="str">
            <v>м</v>
          </cell>
          <cell r="L38" t="str">
            <v>МД 12-13_1</v>
          </cell>
          <cell r="M38">
            <v>1</v>
          </cell>
          <cell r="Q38">
            <v>0</v>
          </cell>
          <cell r="R38">
            <v>2012</v>
          </cell>
          <cell r="S38" t="str">
            <v>МД 12-13_1м</v>
          </cell>
          <cell r="T38" t="str">
            <v>+</v>
          </cell>
          <cell r="U38">
            <v>0</v>
          </cell>
        </row>
        <row r="39">
          <cell r="E39" t="str">
            <v>15.2</v>
          </cell>
          <cell r="F39">
            <v>2</v>
          </cell>
          <cell r="G39">
            <v>152</v>
          </cell>
          <cell r="H39" t="str">
            <v>Дубкин Максим</v>
          </cell>
          <cell r="I39">
            <v>2010</v>
          </cell>
          <cell r="J39" t="str">
            <v>б/р</v>
          </cell>
          <cell r="K39" t="str">
            <v>м</v>
          </cell>
          <cell r="L39" t="str">
            <v>МД 12-13_1</v>
          </cell>
          <cell r="M39">
            <v>1</v>
          </cell>
          <cell r="Q39">
            <v>0</v>
          </cell>
          <cell r="R39">
            <v>2010</v>
          </cell>
          <cell r="S39" t="str">
            <v>МД 12-13_1м</v>
          </cell>
          <cell r="T39" t="str">
            <v>не доп (мед)</v>
          </cell>
          <cell r="U39">
            <v>0</v>
          </cell>
        </row>
        <row r="40">
          <cell r="E40" t="str">
            <v>11.11</v>
          </cell>
          <cell r="F40">
            <v>11</v>
          </cell>
          <cell r="G40">
            <v>121</v>
          </cell>
          <cell r="H40" t="str">
            <v>Кушнарев Михаил</v>
          </cell>
          <cell r="I40">
            <v>2014</v>
          </cell>
          <cell r="J40" t="str">
            <v>б/р</v>
          </cell>
          <cell r="K40" t="str">
            <v>м</v>
          </cell>
          <cell r="M40">
            <v>0</v>
          </cell>
          <cell r="O40" t="str">
            <v xml:space="preserve"> </v>
          </cell>
          <cell r="Q40">
            <v>0</v>
          </cell>
          <cell r="R40">
            <v>2014</v>
          </cell>
          <cell r="S40" t="str">
            <v>м</v>
          </cell>
          <cell r="T40" t="str">
            <v>+</v>
          </cell>
          <cell r="U40">
            <v>0</v>
          </cell>
          <cell r="V40">
            <v>4</v>
          </cell>
        </row>
        <row r="41">
          <cell r="E41" t="str">
            <v>11.12</v>
          </cell>
          <cell r="F41">
            <v>12</v>
          </cell>
          <cell r="G41">
            <v>122</v>
          </cell>
          <cell r="H41" t="str">
            <v>Кисмерешкина Варвара</v>
          </cell>
          <cell r="I41">
            <v>2013</v>
          </cell>
          <cell r="J41" t="str">
            <v>б/р</v>
          </cell>
          <cell r="K41" t="str">
            <v>ж</v>
          </cell>
          <cell r="M41">
            <v>0</v>
          </cell>
          <cell r="O41" t="str">
            <v xml:space="preserve"> </v>
          </cell>
          <cell r="Q41">
            <v>0</v>
          </cell>
          <cell r="R41">
            <v>2013</v>
          </cell>
          <cell r="S41" t="str">
            <v>ж</v>
          </cell>
          <cell r="T41" t="str">
            <v>+</v>
          </cell>
          <cell r="U41">
            <v>0</v>
          </cell>
          <cell r="V41">
            <v>4</v>
          </cell>
        </row>
        <row r="42">
          <cell r="E42" t="str">
            <v>11.13</v>
          </cell>
          <cell r="F42">
            <v>13</v>
          </cell>
          <cell r="G42">
            <v>123</v>
          </cell>
          <cell r="H42" t="str">
            <v>Хабаров Николай</v>
          </cell>
          <cell r="I42">
            <v>2012</v>
          </cell>
          <cell r="J42" t="str">
            <v>1ю</v>
          </cell>
          <cell r="K42" t="str">
            <v>м</v>
          </cell>
          <cell r="M42">
            <v>0</v>
          </cell>
          <cell r="O42" t="str">
            <v xml:space="preserve"> </v>
          </cell>
          <cell r="Q42">
            <v>4</v>
          </cell>
          <cell r="R42">
            <v>2012</v>
          </cell>
          <cell r="S42" t="str">
            <v>м</v>
          </cell>
          <cell r="T42" t="str">
            <v>+</v>
          </cell>
          <cell r="U42">
            <v>0</v>
          </cell>
          <cell r="V42">
            <v>4</v>
          </cell>
        </row>
        <row r="43">
          <cell r="E43" t="str">
            <v>11.1</v>
          </cell>
          <cell r="F43">
            <v>1</v>
          </cell>
          <cell r="G43">
            <v>111</v>
          </cell>
          <cell r="H43" t="str">
            <v>Кушнарева Виктория</v>
          </cell>
          <cell r="I43">
            <v>2013</v>
          </cell>
          <cell r="J43" t="str">
            <v>б/р</v>
          </cell>
          <cell r="K43" t="str">
            <v>ж</v>
          </cell>
          <cell r="L43" t="str">
            <v>МД 10-11_1</v>
          </cell>
          <cell r="M43">
            <v>1</v>
          </cell>
          <cell r="O43" t="str">
            <v>ж 1</v>
          </cell>
          <cell r="Q43">
            <v>0</v>
          </cell>
          <cell r="R43">
            <v>2013</v>
          </cell>
          <cell r="S43" t="str">
            <v>МД 10-11_1ж</v>
          </cell>
          <cell r="T43" t="str">
            <v>+</v>
          </cell>
          <cell r="U43">
            <v>350</v>
          </cell>
          <cell r="V43">
            <v>4</v>
          </cell>
        </row>
        <row r="44">
          <cell r="E44" t="str">
            <v>11.2</v>
          </cell>
          <cell r="F44">
            <v>2</v>
          </cell>
          <cell r="G44">
            <v>112</v>
          </cell>
          <cell r="H44" t="str">
            <v>Хардикова Виктория</v>
          </cell>
          <cell r="I44">
            <v>2013</v>
          </cell>
          <cell r="J44" t="str">
            <v>б/р</v>
          </cell>
          <cell r="K44" t="str">
            <v>ж</v>
          </cell>
          <cell r="L44" t="str">
            <v>МД 10-11_1</v>
          </cell>
          <cell r="M44">
            <v>1</v>
          </cell>
          <cell r="O44" t="str">
            <v>ж 1</v>
          </cell>
          <cell r="Q44">
            <v>0</v>
          </cell>
          <cell r="R44">
            <v>2013</v>
          </cell>
          <cell r="S44" t="str">
            <v>МД 10-11_1ж</v>
          </cell>
          <cell r="T44" t="str">
            <v>+</v>
          </cell>
          <cell r="U44">
            <v>350</v>
          </cell>
          <cell r="V44">
            <v>4</v>
          </cell>
        </row>
        <row r="45">
          <cell r="E45" t="str">
            <v>11.7</v>
          </cell>
          <cell r="F45">
            <v>7</v>
          </cell>
          <cell r="G45">
            <v>117</v>
          </cell>
          <cell r="H45" t="str">
            <v>Максимова Ксения</v>
          </cell>
          <cell r="I45">
            <v>2012</v>
          </cell>
          <cell r="J45" t="str">
            <v>1ю</v>
          </cell>
          <cell r="K45" t="str">
            <v>ж</v>
          </cell>
          <cell r="L45" t="str">
            <v>МД 10-11_1</v>
          </cell>
          <cell r="M45">
            <v>1</v>
          </cell>
          <cell r="O45" t="str">
            <v>ж 4</v>
          </cell>
          <cell r="Q45">
            <v>4</v>
          </cell>
          <cell r="R45">
            <v>2012</v>
          </cell>
          <cell r="S45" t="str">
            <v>МД 10-11_1ж</v>
          </cell>
          <cell r="T45" t="str">
            <v>+</v>
          </cell>
          <cell r="U45">
            <v>350</v>
          </cell>
          <cell r="V45">
            <v>4</v>
          </cell>
        </row>
        <row r="46">
          <cell r="E46" t="str">
            <v>11.8</v>
          </cell>
          <cell r="F46">
            <v>8</v>
          </cell>
          <cell r="G46">
            <v>118</v>
          </cell>
          <cell r="H46" t="str">
            <v>Легомина Ольга</v>
          </cell>
          <cell r="I46">
            <v>2012</v>
          </cell>
          <cell r="J46" t="str">
            <v>1ю</v>
          </cell>
          <cell r="K46" t="str">
            <v>ж</v>
          </cell>
          <cell r="L46" t="str">
            <v>МД 10-11_1</v>
          </cell>
          <cell r="M46">
            <v>1</v>
          </cell>
          <cell r="O46" t="str">
            <v>ж 4</v>
          </cell>
          <cell r="Q46">
            <v>4</v>
          </cell>
          <cell r="R46">
            <v>2012</v>
          </cell>
          <cell r="S46" t="str">
            <v>МД 10-11_1ж</v>
          </cell>
          <cell r="T46" t="str">
            <v>+</v>
          </cell>
          <cell r="U46">
            <v>350</v>
          </cell>
          <cell r="V46">
            <v>4</v>
          </cell>
        </row>
        <row r="47">
          <cell r="E47" t="str">
            <v>11.3</v>
          </cell>
          <cell r="F47">
            <v>3</v>
          </cell>
          <cell r="G47">
            <v>113</v>
          </cell>
          <cell r="H47" t="str">
            <v>Маштайтис Алексей</v>
          </cell>
          <cell r="I47">
            <v>2013</v>
          </cell>
          <cell r="J47" t="str">
            <v>б/р</v>
          </cell>
          <cell r="K47" t="str">
            <v>м</v>
          </cell>
          <cell r="L47" t="str">
            <v>МД 10-11_1</v>
          </cell>
          <cell r="M47">
            <v>1</v>
          </cell>
          <cell r="O47" t="str">
            <v>м 2</v>
          </cell>
          <cell r="Q47">
            <v>0</v>
          </cell>
          <cell r="R47">
            <v>2013</v>
          </cell>
          <cell r="S47" t="str">
            <v>МД 10-11_1м</v>
          </cell>
          <cell r="T47" t="str">
            <v>+</v>
          </cell>
          <cell r="U47">
            <v>0</v>
          </cell>
          <cell r="V47">
            <v>4</v>
          </cell>
        </row>
        <row r="48">
          <cell r="E48" t="str">
            <v>11.4</v>
          </cell>
          <cell r="F48">
            <v>4</v>
          </cell>
          <cell r="G48">
            <v>114</v>
          </cell>
          <cell r="H48" t="str">
            <v>Петров Ярослав</v>
          </cell>
          <cell r="I48">
            <v>2012</v>
          </cell>
          <cell r="J48" t="str">
            <v>1ю</v>
          </cell>
          <cell r="K48" t="str">
            <v>м</v>
          </cell>
          <cell r="L48" t="str">
            <v>МД 10-11_1</v>
          </cell>
          <cell r="M48">
            <v>1</v>
          </cell>
          <cell r="O48" t="str">
            <v>м 2</v>
          </cell>
          <cell r="Q48">
            <v>4</v>
          </cell>
          <cell r="R48">
            <v>2012</v>
          </cell>
          <cell r="S48" t="str">
            <v>МД 10-11_1м</v>
          </cell>
          <cell r="T48" t="str">
            <v>+</v>
          </cell>
          <cell r="U48">
            <v>350</v>
          </cell>
          <cell r="V48">
            <v>4</v>
          </cell>
        </row>
        <row r="49">
          <cell r="E49" t="str">
            <v>11.5</v>
          </cell>
          <cell r="F49">
            <v>5</v>
          </cell>
          <cell r="G49">
            <v>115</v>
          </cell>
          <cell r="H49" t="str">
            <v>Попов Филипп</v>
          </cell>
          <cell r="I49">
            <v>2013</v>
          </cell>
          <cell r="J49" t="str">
            <v>б/р</v>
          </cell>
          <cell r="K49" t="str">
            <v>м</v>
          </cell>
          <cell r="L49" t="str">
            <v>МД 10-11_1</v>
          </cell>
          <cell r="M49">
            <v>1</v>
          </cell>
          <cell r="O49" t="str">
            <v>м 3</v>
          </cell>
          <cell r="Q49">
            <v>0</v>
          </cell>
          <cell r="R49">
            <v>2013</v>
          </cell>
          <cell r="S49" t="str">
            <v>МД 10-11_1м</v>
          </cell>
          <cell r="T49" t="str">
            <v>+</v>
          </cell>
          <cell r="U49">
            <v>350</v>
          </cell>
          <cell r="V49">
            <v>4</v>
          </cell>
        </row>
        <row r="50">
          <cell r="E50" t="str">
            <v>11.6</v>
          </cell>
          <cell r="F50">
            <v>6</v>
          </cell>
          <cell r="G50">
            <v>116</v>
          </cell>
          <cell r="H50" t="str">
            <v>Тормозов Егор</v>
          </cell>
          <cell r="I50">
            <v>2013</v>
          </cell>
          <cell r="J50" t="str">
            <v>б/р</v>
          </cell>
          <cell r="K50" t="str">
            <v>м</v>
          </cell>
          <cell r="L50" t="str">
            <v>МД 10-11_1</v>
          </cell>
          <cell r="M50">
            <v>1</v>
          </cell>
          <cell r="O50" t="str">
            <v>м 3</v>
          </cell>
          <cell r="Q50">
            <v>0</v>
          </cell>
          <cell r="R50">
            <v>2013</v>
          </cell>
          <cell r="S50" t="str">
            <v>МД 10-11_1м</v>
          </cell>
          <cell r="T50" t="str">
            <v>+</v>
          </cell>
          <cell r="U50">
            <v>350</v>
          </cell>
          <cell r="V50">
            <v>4</v>
          </cell>
        </row>
        <row r="51">
          <cell r="E51" t="str">
            <v>11.9</v>
          </cell>
          <cell r="F51">
            <v>9</v>
          </cell>
          <cell r="G51">
            <v>119</v>
          </cell>
          <cell r="H51" t="str">
            <v>Ревва Кирилл</v>
          </cell>
          <cell r="I51">
            <v>2012</v>
          </cell>
          <cell r="J51" t="str">
            <v>1ю</v>
          </cell>
          <cell r="K51" t="str">
            <v>м</v>
          </cell>
          <cell r="L51" t="str">
            <v>МД 10-11_1</v>
          </cell>
          <cell r="M51">
            <v>1</v>
          </cell>
          <cell r="O51" t="str">
            <v>м 5</v>
          </cell>
          <cell r="Q51">
            <v>4</v>
          </cell>
          <cell r="R51">
            <v>2012</v>
          </cell>
          <cell r="S51" t="str">
            <v>МД 10-11_1м</v>
          </cell>
          <cell r="T51" t="str">
            <v>+</v>
          </cell>
          <cell r="U51">
            <v>350</v>
          </cell>
          <cell r="V51">
            <v>4</v>
          </cell>
        </row>
        <row r="52">
          <cell r="E52" t="str">
            <v>11.10</v>
          </cell>
          <cell r="F52">
            <v>10</v>
          </cell>
          <cell r="G52">
            <v>120</v>
          </cell>
          <cell r="H52" t="str">
            <v>Алиев Гаджи</v>
          </cell>
          <cell r="I52">
            <v>2015</v>
          </cell>
          <cell r="J52" t="str">
            <v>б/р</v>
          </cell>
          <cell r="K52" t="str">
            <v>м</v>
          </cell>
          <cell r="L52" t="str">
            <v>МД 10-11_1</v>
          </cell>
          <cell r="M52">
            <v>1</v>
          </cell>
          <cell r="O52" t="str">
            <v>м 5</v>
          </cell>
          <cell r="Q52">
            <v>0</v>
          </cell>
          <cell r="R52">
            <v>2015</v>
          </cell>
          <cell r="S52" t="str">
            <v>МД 10-11_1м</v>
          </cell>
          <cell r="T52" t="str">
            <v>+</v>
          </cell>
          <cell r="U52">
            <v>350</v>
          </cell>
          <cell r="V52">
            <v>4</v>
          </cell>
        </row>
        <row r="53">
          <cell r="E53" t="str">
            <v>5.1</v>
          </cell>
          <cell r="F53">
            <v>1</v>
          </cell>
          <cell r="G53">
            <v>51</v>
          </cell>
          <cell r="H53" t="str">
            <v>Прудниченков Алексей</v>
          </cell>
          <cell r="I53">
            <v>2010</v>
          </cell>
          <cell r="J53" t="str">
            <v>1ю</v>
          </cell>
          <cell r="K53" t="str">
            <v>м</v>
          </cell>
          <cell r="L53" t="str">
            <v>МД 12-13_1</v>
          </cell>
          <cell r="M53">
            <v>1</v>
          </cell>
          <cell r="O53" t="str">
            <v>м 1</v>
          </cell>
          <cell r="Q53">
            <v>4</v>
          </cell>
          <cell r="R53">
            <v>2010</v>
          </cell>
          <cell r="S53" t="str">
            <v>МД 12-13_1м</v>
          </cell>
          <cell r="T53" t="str">
            <v>+</v>
          </cell>
          <cell r="U53">
            <v>350</v>
          </cell>
        </row>
        <row r="54">
          <cell r="E54" t="str">
            <v>5.2</v>
          </cell>
          <cell r="F54">
            <v>2</v>
          </cell>
          <cell r="G54">
            <v>52</v>
          </cell>
          <cell r="H54" t="str">
            <v>Мельников Владислав А.</v>
          </cell>
          <cell r="I54">
            <v>2010</v>
          </cell>
          <cell r="J54" t="str">
            <v>1ю</v>
          </cell>
          <cell r="K54" t="str">
            <v>м</v>
          </cell>
          <cell r="L54" t="str">
            <v>МД 12-13_1</v>
          </cell>
          <cell r="M54">
            <v>1</v>
          </cell>
          <cell r="O54" t="str">
            <v>м 1</v>
          </cell>
          <cell r="Q54">
            <v>4</v>
          </cell>
          <cell r="R54">
            <v>2010</v>
          </cell>
          <cell r="S54" t="str">
            <v>МД 12-13_1м</v>
          </cell>
          <cell r="T54" t="str">
            <v>+</v>
          </cell>
          <cell r="U54">
            <v>350</v>
          </cell>
        </row>
        <row r="55">
          <cell r="E55" t="str">
            <v>5.3</v>
          </cell>
          <cell r="F55">
            <v>3</v>
          </cell>
          <cell r="G55">
            <v>53</v>
          </cell>
          <cell r="H55" t="str">
            <v>Гижа Руслан</v>
          </cell>
          <cell r="I55">
            <v>2010</v>
          </cell>
          <cell r="J55" t="str">
            <v>1ю</v>
          </cell>
          <cell r="K55" t="str">
            <v>м</v>
          </cell>
          <cell r="L55" t="str">
            <v>МД 12-13_1</v>
          </cell>
          <cell r="M55">
            <v>1</v>
          </cell>
          <cell r="O55" t="str">
            <v>м 2</v>
          </cell>
          <cell r="Q55">
            <v>4</v>
          </cell>
          <cell r="R55">
            <v>2010</v>
          </cell>
          <cell r="S55" t="str">
            <v>МД 12-13_1м</v>
          </cell>
          <cell r="T55" t="str">
            <v>+</v>
          </cell>
          <cell r="U55">
            <v>350</v>
          </cell>
        </row>
        <row r="56">
          <cell r="E56" t="str">
            <v>5.4</v>
          </cell>
          <cell r="F56">
            <v>4</v>
          </cell>
          <cell r="G56">
            <v>54</v>
          </cell>
          <cell r="H56" t="str">
            <v>Шмелев Владимир</v>
          </cell>
          <cell r="I56">
            <v>2011</v>
          </cell>
          <cell r="J56" t="str">
            <v>1ю</v>
          </cell>
          <cell r="K56" t="str">
            <v>м</v>
          </cell>
          <cell r="L56" t="str">
            <v>МД 12-13_1</v>
          </cell>
          <cell r="M56">
            <v>1</v>
          </cell>
          <cell r="O56" t="str">
            <v>м 2</v>
          </cell>
          <cell r="Q56">
            <v>4</v>
          </cell>
          <cell r="R56">
            <v>2011</v>
          </cell>
          <cell r="S56" t="str">
            <v>МД 12-13_1м</v>
          </cell>
          <cell r="T56" t="str">
            <v>+</v>
          </cell>
          <cell r="U56">
            <v>350</v>
          </cell>
        </row>
        <row r="57">
          <cell r="E57" t="str">
            <v>5.5</v>
          </cell>
          <cell r="F57">
            <v>5</v>
          </cell>
          <cell r="G57">
            <v>55</v>
          </cell>
          <cell r="H57" t="str">
            <v>Шмелев Виталий</v>
          </cell>
          <cell r="I57">
            <v>2011</v>
          </cell>
          <cell r="J57" t="str">
            <v>1ю</v>
          </cell>
          <cell r="K57" t="str">
            <v>м</v>
          </cell>
          <cell r="L57" t="str">
            <v>МД 12-13_1</v>
          </cell>
          <cell r="M57">
            <v>1</v>
          </cell>
          <cell r="O57" t="str">
            <v>м 3</v>
          </cell>
          <cell r="Q57">
            <v>4</v>
          </cell>
          <cell r="R57">
            <v>2011</v>
          </cell>
          <cell r="S57" t="str">
            <v>МД 12-13_1м</v>
          </cell>
          <cell r="T57" t="str">
            <v>+</v>
          </cell>
          <cell r="U57">
            <v>350</v>
          </cell>
        </row>
        <row r="58">
          <cell r="E58" t="str">
            <v>5.6</v>
          </cell>
          <cell r="F58">
            <v>6</v>
          </cell>
          <cell r="G58">
            <v>56</v>
          </cell>
          <cell r="H58" t="str">
            <v>Ревва Даниил</v>
          </cell>
          <cell r="I58">
            <v>2011</v>
          </cell>
          <cell r="J58" t="str">
            <v>1ю</v>
          </cell>
          <cell r="K58" t="str">
            <v>м</v>
          </cell>
          <cell r="L58" t="str">
            <v>МД 12-13_1</v>
          </cell>
          <cell r="M58">
            <v>1</v>
          </cell>
          <cell r="O58" t="str">
            <v>м 3</v>
          </cell>
          <cell r="Q58">
            <v>4</v>
          </cell>
          <cell r="R58">
            <v>2011</v>
          </cell>
          <cell r="S58" t="str">
            <v>МД 12-13_1м</v>
          </cell>
          <cell r="T58" t="str">
            <v>+</v>
          </cell>
          <cell r="U58">
            <v>350</v>
          </cell>
        </row>
        <row r="59">
          <cell r="E59" t="str">
            <v>5.7</v>
          </cell>
          <cell r="F59">
            <v>7</v>
          </cell>
          <cell r="G59">
            <v>57</v>
          </cell>
          <cell r="H59" t="str">
            <v>Мельников Степан</v>
          </cell>
          <cell r="I59">
            <v>2011</v>
          </cell>
          <cell r="J59" t="str">
            <v>2ю</v>
          </cell>
          <cell r="K59" t="str">
            <v>м</v>
          </cell>
          <cell r="L59" t="str">
            <v>МД 12-13_1</v>
          </cell>
          <cell r="M59">
            <v>1</v>
          </cell>
          <cell r="O59" t="str">
            <v>м 4</v>
          </cell>
          <cell r="Q59">
            <v>1.2</v>
          </cell>
          <cell r="R59">
            <v>2011</v>
          </cell>
          <cell r="S59" t="str">
            <v>МД 12-13_1м</v>
          </cell>
          <cell r="T59" t="str">
            <v>+</v>
          </cell>
          <cell r="U59">
            <v>350</v>
          </cell>
        </row>
        <row r="60">
          <cell r="E60" t="str">
            <v>5.8</v>
          </cell>
          <cell r="F60">
            <v>8</v>
          </cell>
          <cell r="G60">
            <v>58</v>
          </cell>
          <cell r="H60" t="str">
            <v>Алиев Султан</v>
          </cell>
          <cell r="I60">
            <v>2011</v>
          </cell>
          <cell r="J60" t="str">
            <v>1ю</v>
          </cell>
          <cell r="K60" t="str">
            <v>м</v>
          </cell>
          <cell r="L60" t="str">
            <v>МД 12-13_1</v>
          </cell>
          <cell r="M60">
            <v>1</v>
          </cell>
          <cell r="O60" t="str">
            <v>м 4</v>
          </cell>
          <cell r="Q60">
            <v>4</v>
          </cell>
          <cell r="R60">
            <v>2011</v>
          </cell>
          <cell r="S60" t="str">
            <v>МД 12-13_1м</v>
          </cell>
          <cell r="T60" t="str">
            <v>+</v>
          </cell>
          <cell r="U60">
            <v>350</v>
          </cell>
        </row>
        <row r="61">
          <cell r="E61" t="str">
            <v>5.9</v>
          </cell>
          <cell r="F61">
            <v>9</v>
          </cell>
          <cell r="G61">
            <v>59</v>
          </cell>
          <cell r="H61" t="str">
            <v>Архипов Пётр</v>
          </cell>
          <cell r="I61">
            <v>2011</v>
          </cell>
          <cell r="J61" t="str">
            <v>б/р</v>
          </cell>
          <cell r="K61" t="str">
            <v>м</v>
          </cell>
          <cell r="L61" t="str">
            <v>МД 12-13_1</v>
          </cell>
          <cell r="M61">
            <v>1</v>
          </cell>
          <cell r="O61" t="str">
            <v>м 5</v>
          </cell>
          <cell r="Q61">
            <v>0</v>
          </cell>
          <cell r="R61">
            <v>2011</v>
          </cell>
          <cell r="S61" t="str">
            <v>МД 12-13_1м</v>
          </cell>
          <cell r="T61" t="str">
            <v>+</v>
          </cell>
          <cell r="U61">
            <v>350</v>
          </cell>
        </row>
        <row r="62">
          <cell r="E62" t="str">
            <v>5.10</v>
          </cell>
          <cell r="F62">
            <v>10</v>
          </cell>
          <cell r="G62">
            <v>60</v>
          </cell>
          <cell r="H62" t="str">
            <v>Кушнарев Михаил</v>
          </cell>
          <cell r="I62">
            <v>2014</v>
          </cell>
          <cell r="J62" t="str">
            <v>б/р</v>
          </cell>
          <cell r="K62" t="str">
            <v>м</v>
          </cell>
          <cell r="L62" t="str">
            <v>МД 12-13_1</v>
          </cell>
          <cell r="M62">
            <v>1</v>
          </cell>
          <cell r="O62" t="str">
            <v>м 5</v>
          </cell>
          <cell r="Q62">
            <v>0</v>
          </cell>
          <cell r="R62">
            <v>2014</v>
          </cell>
          <cell r="S62" t="str">
            <v>МД 12-13_1м</v>
          </cell>
          <cell r="T62" t="str">
            <v>+</v>
          </cell>
          <cell r="U62">
            <v>350</v>
          </cell>
        </row>
        <row r="63">
          <cell r="E63" t="str">
            <v>5.11</v>
          </cell>
          <cell r="F63">
            <v>11</v>
          </cell>
          <cell r="G63">
            <v>61</v>
          </cell>
          <cell r="H63" t="str">
            <v>Шеринов Алексей</v>
          </cell>
          <cell r="I63">
            <v>2011</v>
          </cell>
          <cell r="J63" t="str">
            <v>б/р</v>
          </cell>
          <cell r="K63" t="str">
            <v>м</v>
          </cell>
          <cell r="L63" t="str">
            <v>МД 12-13_1</v>
          </cell>
          <cell r="M63">
            <v>1</v>
          </cell>
          <cell r="O63" t="str">
            <v>м 6</v>
          </cell>
          <cell r="Q63">
            <v>0</v>
          </cell>
          <cell r="R63">
            <v>2011</v>
          </cell>
          <cell r="S63" t="str">
            <v>МД 12-13_1м</v>
          </cell>
          <cell r="T63" t="str">
            <v>+</v>
          </cell>
          <cell r="U63">
            <v>350</v>
          </cell>
        </row>
        <row r="64">
          <cell r="E64" t="str">
            <v>5.12</v>
          </cell>
          <cell r="F64">
            <v>12</v>
          </cell>
          <cell r="G64">
            <v>62</v>
          </cell>
          <cell r="H64" t="str">
            <v>Корнилов Денис</v>
          </cell>
          <cell r="I64">
            <v>2011</v>
          </cell>
          <cell r="J64" t="str">
            <v>б/р</v>
          </cell>
          <cell r="K64" t="str">
            <v>м</v>
          </cell>
          <cell r="L64" t="str">
            <v>МД 12-13_1</v>
          </cell>
          <cell r="M64">
            <v>1</v>
          </cell>
          <cell r="O64" t="str">
            <v>м 6</v>
          </cell>
          <cell r="Q64">
            <v>0</v>
          </cell>
          <cell r="R64">
            <v>2011</v>
          </cell>
          <cell r="S64" t="str">
            <v>МД 12-13_1м</v>
          </cell>
          <cell r="T64" t="str">
            <v>+</v>
          </cell>
          <cell r="U64">
            <v>350</v>
          </cell>
        </row>
        <row r="65">
          <cell r="E65" t="str">
            <v>21.1</v>
          </cell>
          <cell r="F65">
            <v>1</v>
          </cell>
          <cell r="G65">
            <v>211</v>
          </cell>
          <cell r="H65" t="str">
            <v>Жигалова Арина</v>
          </cell>
          <cell r="I65">
            <v>2012</v>
          </cell>
          <cell r="J65" t="str">
            <v>1ю</v>
          </cell>
          <cell r="K65" t="str">
            <v>ж</v>
          </cell>
          <cell r="L65" t="str">
            <v>МД 10-11_1</v>
          </cell>
          <cell r="M65">
            <v>1</v>
          </cell>
          <cell r="O65" t="str">
            <v>ж 1</v>
          </cell>
          <cell r="Q65">
            <v>4</v>
          </cell>
          <cell r="R65">
            <v>2012</v>
          </cell>
          <cell r="S65" t="str">
            <v>МД 10-11_1ж</v>
          </cell>
          <cell r="T65" t="str">
            <v>+</v>
          </cell>
          <cell r="U65">
            <v>350</v>
          </cell>
          <cell r="V65">
            <v>4</v>
          </cell>
        </row>
        <row r="66">
          <cell r="E66" t="str">
            <v>21.2</v>
          </cell>
          <cell r="F66">
            <v>2</v>
          </cell>
          <cell r="G66">
            <v>212</v>
          </cell>
          <cell r="H66" t="str">
            <v>Зубарева Ольга</v>
          </cell>
          <cell r="I66">
            <v>2012</v>
          </cell>
          <cell r="J66" t="str">
            <v>1ю</v>
          </cell>
          <cell r="K66" t="str">
            <v>ж</v>
          </cell>
          <cell r="L66" t="str">
            <v>МД 10-11_1</v>
          </cell>
          <cell r="M66">
            <v>1</v>
          </cell>
          <cell r="O66" t="str">
            <v>ж 1</v>
          </cell>
          <cell r="Q66">
            <v>4</v>
          </cell>
          <cell r="R66">
            <v>2012</v>
          </cell>
          <cell r="S66" t="str">
            <v>МД 10-11_1ж</v>
          </cell>
          <cell r="T66" t="str">
            <v>+</v>
          </cell>
          <cell r="U66">
            <v>350</v>
          </cell>
          <cell r="V66">
            <v>4</v>
          </cell>
        </row>
        <row r="67">
          <cell r="E67" t="str">
            <v>21.3</v>
          </cell>
          <cell r="F67">
            <v>3</v>
          </cell>
          <cell r="G67">
            <v>213</v>
          </cell>
          <cell r="H67" t="str">
            <v>Зубарева Дарья</v>
          </cell>
          <cell r="I67">
            <v>2015</v>
          </cell>
          <cell r="J67" t="str">
            <v>б/р</v>
          </cell>
          <cell r="K67" t="str">
            <v>ж</v>
          </cell>
          <cell r="L67" t="str">
            <v>МД 10-11_1</v>
          </cell>
          <cell r="M67">
            <v>1</v>
          </cell>
          <cell r="O67" t="str">
            <v>ж 2</v>
          </cell>
          <cell r="Q67">
            <v>0</v>
          </cell>
          <cell r="R67">
            <v>2015</v>
          </cell>
          <cell r="S67" t="str">
            <v>МД 10-11_1ж</v>
          </cell>
          <cell r="T67" t="str">
            <v>+</v>
          </cell>
          <cell r="U67">
            <v>350</v>
          </cell>
          <cell r="V67">
            <v>4</v>
          </cell>
        </row>
        <row r="68">
          <cell r="E68" t="str">
            <v>21.4</v>
          </cell>
          <cell r="F68">
            <v>4</v>
          </cell>
          <cell r="G68">
            <v>214</v>
          </cell>
          <cell r="H68" t="str">
            <v>Сергеева Дарья</v>
          </cell>
          <cell r="I68">
            <v>2012</v>
          </cell>
          <cell r="J68" t="str">
            <v>1ю</v>
          </cell>
          <cell r="K68" t="str">
            <v>ж</v>
          </cell>
          <cell r="L68" t="str">
            <v>МД 10-11_1</v>
          </cell>
          <cell r="M68">
            <v>1</v>
          </cell>
          <cell r="O68" t="str">
            <v>ж 2</v>
          </cell>
          <cell r="Q68">
            <v>4</v>
          </cell>
          <cell r="R68">
            <v>2012</v>
          </cell>
          <cell r="S68" t="str">
            <v>МД 10-11_1ж</v>
          </cell>
          <cell r="T68" t="str">
            <v>+</v>
          </cell>
          <cell r="U68">
            <v>350</v>
          </cell>
          <cell r="V68">
            <v>4</v>
          </cell>
        </row>
        <row r="69">
          <cell r="E69" t="str">
            <v>17.1</v>
          </cell>
          <cell r="F69">
            <v>1</v>
          </cell>
          <cell r="G69">
            <v>171</v>
          </cell>
          <cell r="H69" t="str">
            <v>Виноградова Злата</v>
          </cell>
          <cell r="I69">
            <v>2013</v>
          </cell>
          <cell r="J69" t="str">
            <v>б/р</v>
          </cell>
          <cell r="K69" t="str">
            <v>ж</v>
          </cell>
          <cell r="L69" t="str">
            <v>МД 10-11_1</v>
          </cell>
          <cell r="M69">
            <v>1</v>
          </cell>
          <cell r="O69" t="str">
            <v>ж 1</v>
          </cell>
          <cell r="Q69">
            <v>0</v>
          </cell>
          <cell r="R69">
            <v>2013</v>
          </cell>
          <cell r="S69" t="str">
            <v>МД 10-11_1ж</v>
          </cell>
          <cell r="T69" t="str">
            <v>+</v>
          </cell>
          <cell r="U69">
            <v>350</v>
          </cell>
          <cell r="V69">
            <v>4</v>
          </cell>
        </row>
        <row r="70">
          <cell r="E70" t="str">
            <v>17.2</v>
          </cell>
          <cell r="F70">
            <v>2</v>
          </cell>
          <cell r="G70">
            <v>172</v>
          </cell>
          <cell r="H70" t="str">
            <v>Хвостова Вероника</v>
          </cell>
          <cell r="I70">
            <v>2013</v>
          </cell>
          <cell r="J70" t="str">
            <v>б/р</v>
          </cell>
          <cell r="K70" t="str">
            <v>ж</v>
          </cell>
          <cell r="L70" t="str">
            <v>МД 10-11_1</v>
          </cell>
          <cell r="M70">
            <v>1</v>
          </cell>
          <cell r="O70" t="str">
            <v>ж 1</v>
          </cell>
          <cell r="Q70">
            <v>0</v>
          </cell>
          <cell r="R70">
            <v>2013</v>
          </cell>
          <cell r="S70" t="str">
            <v>МД 10-11_1ж</v>
          </cell>
          <cell r="T70" t="str">
            <v>+</v>
          </cell>
          <cell r="U70">
            <v>350</v>
          </cell>
          <cell r="V70">
            <v>4</v>
          </cell>
        </row>
        <row r="71">
          <cell r="E71" t="str">
            <v>17.3</v>
          </cell>
          <cell r="F71">
            <v>3</v>
          </cell>
          <cell r="G71">
            <v>173</v>
          </cell>
          <cell r="H71" t="str">
            <v>Шинкаренко Тарислава</v>
          </cell>
          <cell r="I71">
            <v>2014</v>
          </cell>
          <cell r="J71" t="str">
            <v>б/р</v>
          </cell>
          <cell r="K71" t="str">
            <v>ж</v>
          </cell>
          <cell r="L71" t="str">
            <v>МД 10-11_1</v>
          </cell>
          <cell r="M71">
            <v>1</v>
          </cell>
          <cell r="O71" t="str">
            <v>ж 2</v>
          </cell>
          <cell r="Q71">
            <v>0</v>
          </cell>
          <cell r="R71">
            <v>2014</v>
          </cell>
          <cell r="S71" t="str">
            <v>МД 10-11_1ж</v>
          </cell>
          <cell r="T71" t="str">
            <v>+</v>
          </cell>
          <cell r="U71">
            <v>0</v>
          </cell>
          <cell r="V71">
            <v>4</v>
          </cell>
        </row>
        <row r="72">
          <cell r="E72" t="str">
            <v>17.4</v>
          </cell>
          <cell r="F72">
            <v>4</v>
          </cell>
          <cell r="G72">
            <v>174</v>
          </cell>
          <cell r="H72" t="str">
            <v>Кадурина Алиша</v>
          </cell>
          <cell r="I72">
            <v>2014</v>
          </cell>
          <cell r="J72" t="str">
            <v>б/р</v>
          </cell>
          <cell r="K72" t="str">
            <v>ж</v>
          </cell>
          <cell r="L72" t="str">
            <v>МД 10-11_1</v>
          </cell>
          <cell r="M72">
            <v>1</v>
          </cell>
          <cell r="O72" t="str">
            <v>ж 2</v>
          </cell>
          <cell r="Q72">
            <v>0</v>
          </cell>
          <cell r="R72">
            <v>2014</v>
          </cell>
          <cell r="S72" t="str">
            <v>МД 10-11_1ж</v>
          </cell>
          <cell r="T72" t="str">
            <v>+</v>
          </cell>
          <cell r="U72">
            <v>350</v>
          </cell>
          <cell r="V72">
            <v>4</v>
          </cell>
        </row>
        <row r="73">
          <cell r="E73" t="str">
            <v>17.5</v>
          </cell>
          <cell r="F73">
            <v>5</v>
          </cell>
          <cell r="G73">
            <v>175</v>
          </cell>
          <cell r="H73" t="str">
            <v>Мисикангас Маргарита</v>
          </cell>
          <cell r="I73">
            <v>2014</v>
          </cell>
          <cell r="J73" t="str">
            <v>б/р</v>
          </cell>
          <cell r="K73" t="str">
            <v>ж</v>
          </cell>
          <cell r="L73" t="str">
            <v>МД 10-11_1</v>
          </cell>
          <cell r="M73">
            <v>1</v>
          </cell>
          <cell r="O73" t="str">
            <v>ж 4</v>
          </cell>
          <cell r="Q73">
            <v>0</v>
          </cell>
          <cell r="R73">
            <v>2014</v>
          </cell>
          <cell r="S73" t="str">
            <v>МД 10-11_1ж</v>
          </cell>
          <cell r="T73" t="str">
            <v>+</v>
          </cell>
          <cell r="U73">
            <v>350</v>
          </cell>
          <cell r="V73">
            <v>4</v>
          </cell>
        </row>
        <row r="74">
          <cell r="E74" t="str">
            <v>17.7</v>
          </cell>
          <cell r="F74">
            <v>7</v>
          </cell>
          <cell r="G74">
            <v>177</v>
          </cell>
          <cell r="H74" t="str">
            <v>Семёнова Олеся</v>
          </cell>
          <cell r="I74">
            <v>2012</v>
          </cell>
          <cell r="J74" t="str">
            <v>б/р</v>
          </cell>
          <cell r="K74" t="str">
            <v>ж</v>
          </cell>
          <cell r="L74" t="str">
            <v>МД 10-11_1</v>
          </cell>
          <cell r="M74">
            <v>1</v>
          </cell>
          <cell r="O74" t="str">
            <v>ж 4</v>
          </cell>
          <cell r="Q74">
            <v>0</v>
          </cell>
          <cell r="R74">
            <v>2012</v>
          </cell>
          <cell r="S74" t="str">
            <v>МД 10-11_1ж</v>
          </cell>
          <cell r="T74" t="str">
            <v>+</v>
          </cell>
          <cell r="U74">
            <v>350</v>
          </cell>
          <cell r="V74">
            <v>4</v>
          </cell>
        </row>
        <row r="75">
          <cell r="E75" t="str">
            <v>17.19</v>
          </cell>
          <cell r="F75">
            <v>19</v>
          </cell>
          <cell r="G75">
            <v>189</v>
          </cell>
          <cell r="H75" t="str">
            <v>Миролюбов Захар</v>
          </cell>
          <cell r="I75">
            <v>2013</v>
          </cell>
          <cell r="J75" t="str">
            <v>б/р</v>
          </cell>
          <cell r="K75" t="str">
            <v>м</v>
          </cell>
          <cell r="L75" t="str">
            <v>МД 10-11_1</v>
          </cell>
          <cell r="M75">
            <v>1</v>
          </cell>
          <cell r="O75" t="str">
            <v>м 10</v>
          </cell>
          <cell r="Q75">
            <v>0</v>
          </cell>
          <cell r="R75">
            <v>2013</v>
          </cell>
          <cell r="S75" t="str">
            <v>МД 10-11_1м</v>
          </cell>
          <cell r="T75" t="str">
            <v>+</v>
          </cell>
          <cell r="U75">
            <v>350</v>
          </cell>
          <cell r="V75">
            <v>4</v>
          </cell>
        </row>
        <row r="76">
          <cell r="E76" t="str">
            <v>17.20</v>
          </cell>
          <cell r="F76">
            <v>20</v>
          </cell>
          <cell r="G76">
            <v>190</v>
          </cell>
          <cell r="H76" t="str">
            <v>Евтеев Егор</v>
          </cell>
          <cell r="I76">
            <v>2014</v>
          </cell>
          <cell r="J76" t="str">
            <v>б/р</v>
          </cell>
          <cell r="K76" t="str">
            <v>м</v>
          </cell>
          <cell r="L76" t="str">
            <v>МД 10-11_1</v>
          </cell>
          <cell r="M76">
            <v>1</v>
          </cell>
          <cell r="O76" t="str">
            <v>м 10</v>
          </cell>
          <cell r="Q76">
            <v>0</v>
          </cell>
          <cell r="R76">
            <v>2014</v>
          </cell>
          <cell r="S76" t="str">
            <v>МД 10-11_1м</v>
          </cell>
          <cell r="T76" t="str">
            <v>+</v>
          </cell>
          <cell r="U76">
            <v>350</v>
          </cell>
          <cell r="V76">
            <v>4</v>
          </cell>
        </row>
        <row r="77">
          <cell r="E77" t="str">
            <v>17.9</v>
          </cell>
          <cell r="F77">
            <v>9</v>
          </cell>
          <cell r="G77">
            <v>179</v>
          </cell>
          <cell r="H77" t="str">
            <v>Шинкаренко Титомир</v>
          </cell>
          <cell r="I77">
            <v>2012</v>
          </cell>
          <cell r="J77" t="str">
            <v>1ю</v>
          </cell>
          <cell r="K77" t="str">
            <v>м</v>
          </cell>
          <cell r="L77" t="str">
            <v>МД 10-11_1</v>
          </cell>
          <cell r="M77">
            <v>1</v>
          </cell>
          <cell r="O77" t="str">
            <v>м 5</v>
          </cell>
          <cell r="Q77">
            <v>4</v>
          </cell>
          <cell r="R77">
            <v>2012</v>
          </cell>
          <cell r="S77" t="str">
            <v>МД 10-11_1м</v>
          </cell>
          <cell r="T77" t="str">
            <v>+</v>
          </cell>
          <cell r="U77">
            <v>0</v>
          </cell>
          <cell r="V77">
            <v>4</v>
          </cell>
        </row>
        <row r="78">
          <cell r="E78" t="str">
            <v>17.10</v>
          </cell>
          <cell r="F78">
            <v>10</v>
          </cell>
          <cell r="G78">
            <v>180</v>
          </cell>
          <cell r="H78" t="str">
            <v>Ершов Арсений</v>
          </cell>
          <cell r="I78">
            <v>2012</v>
          </cell>
          <cell r="J78" t="str">
            <v>1ю</v>
          </cell>
          <cell r="K78" t="str">
            <v>м</v>
          </cell>
          <cell r="L78" t="str">
            <v>МД 10-11_1</v>
          </cell>
          <cell r="M78">
            <v>1</v>
          </cell>
          <cell r="O78" t="str">
            <v>м 5</v>
          </cell>
          <cell r="Q78">
            <v>4</v>
          </cell>
          <cell r="R78">
            <v>2012</v>
          </cell>
          <cell r="S78" t="str">
            <v>МД 10-11_1м</v>
          </cell>
          <cell r="T78" t="str">
            <v>+</v>
          </cell>
          <cell r="U78">
            <v>350</v>
          </cell>
          <cell r="V78">
            <v>4</v>
          </cell>
        </row>
        <row r="79">
          <cell r="E79" t="str">
            <v>17.11</v>
          </cell>
          <cell r="F79">
            <v>11</v>
          </cell>
          <cell r="G79">
            <v>181</v>
          </cell>
          <cell r="H79" t="str">
            <v>Ануков Пётр</v>
          </cell>
          <cell r="I79">
            <v>2013</v>
          </cell>
          <cell r="J79" t="str">
            <v>б/р</v>
          </cell>
          <cell r="K79" t="str">
            <v>м</v>
          </cell>
          <cell r="L79" t="str">
            <v>МД 10-11_1</v>
          </cell>
          <cell r="M79">
            <v>1</v>
          </cell>
          <cell r="O79" t="str">
            <v>м 6</v>
          </cell>
          <cell r="Q79">
            <v>0</v>
          </cell>
          <cell r="R79">
            <v>2013</v>
          </cell>
          <cell r="S79" t="str">
            <v>МД 10-11_1м</v>
          </cell>
          <cell r="T79" t="str">
            <v>+</v>
          </cell>
          <cell r="U79">
            <v>0</v>
          </cell>
          <cell r="V79">
            <v>4</v>
          </cell>
        </row>
        <row r="80">
          <cell r="E80" t="str">
            <v>17.12</v>
          </cell>
          <cell r="F80">
            <v>12</v>
          </cell>
          <cell r="G80">
            <v>182</v>
          </cell>
          <cell r="H80" t="str">
            <v>Проскуров Владислав</v>
          </cell>
          <cell r="I80">
            <v>2015</v>
          </cell>
          <cell r="J80" t="str">
            <v>б/р</v>
          </cell>
          <cell r="K80" t="str">
            <v>м</v>
          </cell>
          <cell r="L80" t="str">
            <v>МД 10-11_1</v>
          </cell>
          <cell r="M80">
            <v>1</v>
          </cell>
          <cell r="O80" t="str">
            <v>м 6</v>
          </cell>
          <cell r="Q80">
            <v>0</v>
          </cell>
          <cell r="R80">
            <v>2015</v>
          </cell>
          <cell r="S80" t="str">
            <v>МД 10-11_1м</v>
          </cell>
          <cell r="T80" t="str">
            <v>+</v>
          </cell>
          <cell r="U80">
            <v>350</v>
          </cell>
          <cell r="V80">
            <v>4</v>
          </cell>
        </row>
        <row r="81">
          <cell r="E81" t="str">
            <v>17.13</v>
          </cell>
          <cell r="F81">
            <v>13</v>
          </cell>
          <cell r="G81">
            <v>183</v>
          </cell>
          <cell r="H81" t="str">
            <v>Шахидов Максим</v>
          </cell>
          <cell r="I81">
            <v>2012</v>
          </cell>
          <cell r="J81" t="str">
            <v>1ю</v>
          </cell>
          <cell r="K81" t="str">
            <v>м</v>
          </cell>
          <cell r="L81" t="str">
            <v>МД 10-11_1</v>
          </cell>
          <cell r="M81">
            <v>1</v>
          </cell>
          <cell r="O81" t="str">
            <v>м 7</v>
          </cell>
          <cell r="Q81">
            <v>4</v>
          </cell>
          <cell r="R81">
            <v>2012</v>
          </cell>
          <cell r="S81" t="str">
            <v>МД 10-11_1м</v>
          </cell>
          <cell r="T81" t="str">
            <v>+</v>
          </cell>
          <cell r="U81">
            <v>350</v>
          </cell>
          <cell r="V81">
            <v>4</v>
          </cell>
        </row>
        <row r="82">
          <cell r="E82" t="str">
            <v>17.14</v>
          </cell>
          <cell r="F82">
            <v>14</v>
          </cell>
          <cell r="G82">
            <v>184</v>
          </cell>
          <cell r="H82" t="str">
            <v>Емельянов Всеволод</v>
          </cell>
          <cell r="I82">
            <v>2012</v>
          </cell>
          <cell r="J82" t="str">
            <v>б/р</v>
          </cell>
          <cell r="K82" t="str">
            <v>м</v>
          </cell>
          <cell r="L82" t="str">
            <v>МД 10-11_1</v>
          </cell>
          <cell r="M82">
            <v>1</v>
          </cell>
          <cell r="O82" t="str">
            <v>м 7</v>
          </cell>
          <cell r="Q82">
            <v>0</v>
          </cell>
          <cell r="R82">
            <v>2012</v>
          </cell>
          <cell r="S82" t="str">
            <v>МД 10-11_1м</v>
          </cell>
          <cell r="T82" t="str">
            <v>+</v>
          </cell>
          <cell r="U82">
            <v>350</v>
          </cell>
          <cell r="V82">
            <v>4</v>
          </cell>
        </row>
        <row r="83">
          <cell r="E83" t="str">
            <v>17.15</v>
          </cell>
          <cell r="F83">
            <v>15</v>
          </cell>
          <cell r="G83">
            <v>185</v>
          </cell>
          <cell r="H83" t="str">
            <v>Черевацкий Сергей</v>
          </cell>
          <cell r="I83">
            <v>2013</v>
          </cell>
          <cell r="J83" t="str">
            <v>1ю</v>
          </cell>
          <cell r="K83" t="str">
            <v>м</v>
          </cell>
          <cell r="L83" t="str">
            <v>МД 10-11_1</v>
          </cell>
          <cell r="M83">
            <v>1</v>
          </cell>
          <cell r="O83" t="str">
            <v>м 8</v>
          </cell>
          <cell r="Q83">
            <v>4</v>
          </cell>
          <cell r="R83">
            <v>2013</v>
          </cell>
          <cell r="S83" t="str">
            <v>МД 10-11_1м</v>
          </cell>
          <cell r="T83" t="str">
            <v>+</v>
          </cell>
          <cell r="U83">
            <v>0</v>
          </cell>
          <cell r="V83">
            <v>4</v>
          </cell>
        </row>
        <row r="84">
          <cell r="E84" t="str">
            <v>17.16</v>
          </cell>
          <cell r="F84">
            <v>16</v>
          </cell>
          <cell r="G84">
            <v>186</v>
          </cell>
          <cell r="H84" t="str">
            <v>Гапонов Егор</v>
          </cell>
          <cell r="I84">
            <v>2014</v>
          </cell>
          <cell r="J84" t="str">
            <v>б/р</v>
          </cell>
          <cell r="K84" t="str">
            <v>м</v>
          </cell>
          <cell r="L84" t="str">
            <v>МД 10-11_1</v>
          </cell>
          <cell r="M84">
            <v>1</v>
          </cell>
          <cell r="O84" t="str">
            <v>м 8</v>
          </cell>
          <cell r="Q84">
            <v>0</v>
          </cell>
          <cell r="R84">
            <v>2014</v>
          </cell>
          <cell r="S84" t="str">
            <v>МД 10-11_1м</v>
          </cell>
          <cell r="T84" t="str">
            <v>+</v>
          </cell>
          <cell r="U84">
            <v>350</v>
          </cell>
          <cell r="V84">
            <v>4</v>
          </cell>
        </row>
        <row r="85">
          <cell r="E85" t="str">
            <v>17.17</v>
          </cell>
          <cell r="F85">
            <v>17</v>
          </cell>
          <cell r="G85">
            <v>187</v>
          </cell>
          <cell r="H85" t="str">
            <v>Светлов Андрей</v>
          </cell>
          <cell r="I85">
            <v>2013</v>
          </cell>
          <cell r="J85" t="str">
            <v>б/р</v>
          </cell>
          <cell r="K85" t="str">
            <v>м</v>
          </cell>
          <cell r="L85" t="str">
            <v>МД 10-11_1</v>
          </cell>
          <cell r="M85">
            <v>1</v>
          </cell>
          <cell r="O85" t="str">
            <v>м 9</v>
          </cell>
          <cell r="Q85">
            <v>0</v>
          </cell>
          <cell r="R85">
            <v>2013</v>
          </cell>
          <cell r="S85" t="str">
            <v>МД 10-11_1м</v>
          </cell>
          <cell r="T85" t="str">
            <v>+</v>
          </cell>
          <cell r="U85">
            <v>350</v>
          </cell>
          <cell r="V85">
            <v>4</v>
          </cell>
        </row>
        <row r="86">
          <cell r="E86" t="str">
            <v>17.18</v>
          </cell>
          <cell r="F86">
            <v>18</v>
          </cell>
          <cell r="G86">
            <v>188</v>
          </cell>
          <cell r="H86" t="str">
            <v>Жданов Семён</v>
          </cell>
          <cell r="I86">
            <v>2012</v>
          </cell>
          <cell r="J86" t="str">
            <v>б/р</v>
          </cell>
          <cell r="K86" t="str">
            <v>м</v>
          </cell>
          <cell r="L86" t="str">
            <v>МД 10-11_1</v>
          </cell>
          <cell r="M86">
            <v>1</v>
          </cell>
          <cell r="O86" t="str">
            <v>м 9</v>
          </cell>
          <cell r="Q86">
            <v>0</v>
          </cell>
          <cell r="R86">
            <v>2012</v>
          </cell>
          <cell r="S86" t="str">
            <v>МД 10-11_1м</v>
          </cell>
          <cell r="T86" t="str">
            <v>+</v>
          </cell>
          <cell r="U86">
            <v>350</v>
          </cell>
          <cell r="V86">
            <v>4</v>
          </cell>
        </row>
        <row r="87">
          <cell r="E87" t="str">
            <v>17.6</v>
          </cell>
          <cell r="F87">
            <v>6</v>
          </cell>
          <cell r="G87">
            <v>176</v>
          </cell>
          <cell r="H87" t="str">
            <v>Дреганова Мария</v>
          </cell>
          <cell r="I87">
            <v>2013</v>
          </cell>
          <cell r="J87" t="str">
            <v>б/р</v>
          </cell>
          <cell r="K87" t="str">
            <v>ж</v>
          </cell>
          <cell r="L87" t="str">
            <v>МД 10-11_1</v>
          </cell>
          <cell r="M87">
            <v>1</v>
          </cell>
          <cell r="Q87">
            <v>0</v>
          </cell>
          <cell r="R87">
            <v>2013</v>
          </cell>
          <cell r="S87" t="str">
            <v>МД 10-11_1ж</v>
          </cell>
          <cell r="T87" t="str">
            <v>+</v>
          </cell>
          <cell r="U87">
            <v>0</v>
          </cell>
          <cell r="V87">
            <v>4</v>
          </cell>
        </row>
        <row r="88">
          <cell r="E88" t="str">
            <v>17.8</v>
          </cell>
          <cell r="F88">
            <v>8</v>
          </cell>
          <cell r="G88">
            <v>178</v>
          </cell>
          <cell r="H88" t="str">
            <v>Кочеткова Екатерина</v>
          </cell>
          <cell r="I88">
            <v>2014</v>
          </cell>
          <cell r="J88" t="str">
            <v>б/р</v>
          </cell>
          <cell r="K88" t="str">
            <v>ж</v>
          </cell>
          <cell r="L88" t="str">
            <v>МД 10-11_1</v>
          </cell>
          <cell r="M88">
            <v>1</v>
          </cell>
          <cell r="Q88">
            <v>0</v>
          </cell>
          <cell r="R88">
            <v>2014</v>
          </cell>
          <cell r="S88" t="str">
            <v>МД 10-11_1ж</v>
          </cell>
          <cell r="T88" t="str">
            <v>+</v>
          </cell>
          <cell r="U88">
            <v>0</v>
          </cell>
          <cell r="V88">
            <v>4</v>
          </cell>
        </row>
        <row r="89">
          <cell r="E89" t="str">
            <v>19.5</v>
          </cell>
          <cell r="F89">
            <v>5</v>
          </cell>
          <cell r="G89">
            <v>195</v>
          </cell>
          <cell r="H89" t="str">
            <v>Дворецкая Анастасия</v>
          </cell>
          <cell r="I89">
            <v>2012</v>
          </cell>
          <cell r="J89" t="str">
            <v>2ю</v>
          </cell>
          <cell r="K89" t="str">
            <v>ж</v>
          </cell>
          <cell r="L89" t="str">
            <v>МД 10-11_1</v>
          </cell>
          <cell r="M89">
            <v>1</v>
          </cell>
          <cell r="O89" t="str">
            <v>ж 2</v>
          </cell>
          <cell r="Q89">
            <v>1.2</v>
          </cell>
          <cell r="R89">
            <v>2012</v>
          </cell>
          <cell r="S89" t="str">
            <v>МД 10-11_1ж</v>
          </cell>
          <cell r="T89" t="str">
            <v>+</v>
          </cell>
          <cell r="U89">
            <v>350</v>
          </cell>
          <cell r="V89">
            <v>4</v>
          </cell>
        </row>
        <row r="90">
          <cell r="E90" t="str">
            <v>19.6</v>
          </cell>
          <cell r="F90">
            <v>6</v>
          </cell>
          <cell r="G90">
            <v>196</v>
          </cell>
          <cell r="H90" t="str">
            <v>Подольская Анастасия</v>
          </cell>
          <cell r="I90">
            <v>2012</v>
          </cell>
          <cell r="J90" t="str">
            <v>2ю</v>
          </cell>
          <cell r="K90" t="str">
            <v>ж</v>
          </cell>
          <cell r="L90" t="str">
            <v>МД 10-11_1</v>
          </cell>
          <cell r="M90">
            <v>1</v>
          </cell>
          <cell r="O90" t="str">
            <v>ж 2</v>
          </cell>
          <cell r="Q90">
            <v>1.2</v>
          </cell>
          <cell r="R90">
            <v>2012</v>
          </cell>
          <cell r="S90" t="str">
            <v>МД 10-11_1ж</v>
          </cell>
          <cell r="T90" t="str">
            <v>+</v>
          </cell>
          <cell r="U90">
            <v>350</v>
          </cell>
          <cell r="V90">
            <v>4</v>
          </cell>
        </row>
        <row r="91">
          <cell r="E91" t="str">
            <v>19.9</v>
          </cell>
          <cell r="F91">
            <v>9</v>
          </cell>
          <cell r="G91">
            <v>199</v>
          </cell>
          <cell r="H91" t="str">
            <v>Неёлова Мария</v>
          </cell>
          <cell r="I91">
            <v>2012</v>
          </cell>
          <cell r="J91" t="str">
            <v>1ю</v>
          </cell>
          <cell r="K91" t="str">
            <v>ж</v>
          </cell>
          <cell r="L91" t="str">
            <v>МД 10-11_1</v>
          </cell>
          <cell r="M91">
            <v>1</v>
          </cell>
          <cell r="O91" t="str">
            <v>ж 4</v>
          </cell>
          <cell r="Q91">
            <v>4</v>
          </cell>
          <cell r="R91">
            <v>2012</v>
          </cell>
          <cell r="S91" t="str">
            <v>МД 10-11_1ж</v>
          </cell>
          <cell r="T91" t="str">
            <v>+</v>
          </cell>
          <cell r="U91">
            <v>350</v>
          </cell>
          <cell r="V91">
            <v>4</v>
          </cell>
        </row>
        <row r="92">
          <cell r="E92" t="str">
            <v>19.10</v>
          </cell>
          <cell r="F92">
            <v>10</v>
          </cell>
          <cell r="G92">
            <v>200</v>
          </cell>
          <cell r="H92" t="str">
            <v>Осипова Ева</v>
          </cell>
          <cell r="I92">
            <v>2014</v>
          </cell>
          <cell r="J92" t="str">
            <v>б/р</v>
          </cell>
          <cell r="K92" t="str">
            <v>ж</v>
          </cell>
          <cell r="L92" t="str">
            <v>МД 10-11_1</v>
          </cell>
          <cell r="M92">
            <v>1</v>
          </cell>
          <cell r="O92" t="str">
            <v>ж 4</v>
          </cell>
          <cell r="Q92">
            <v>0</v>
          </cell>
          <cell r="R92">
            <v>2014</v>
          </cell>
          <cell r="S92" t="str">
            <v>МД 10-11_1ж</v>
          </cell>
          <cell r="T92" t="str">
            <v>+</v>
          </cell>
          <cell r="U92">
            <v>350</v>
          </cell>
          <cell r="V92">
            <v>4</v>
          </cell>
        </row>
        <row r="93">
          <cell r="E93" t="str">
            <v>19.11</v>
          </cell>
          <cell r="F93">
            <v>11</v>
          </cell>
          <cell r="G93">
            <v>201</v>
          </cell>
          <cell r="H93" t="str">
            <v>Дмитриева Пелагея</v>
          </cell>
          <cell r="I93">
            <v>2013</v>
          </cell>
          <cell r="J93" t="str">
            <v>б/р</v>
          </cell>
          <cell r="K93" t="str">
            <v>ж</v>
          </cell>
          <cell r="L93" t="str">
            <v>МД 10-11_1</v>
          </cell>
          <cell r="M93">
            <v>1</v>
          </cell>
          <cell r="O93" t="str">
            <v>ж 5</v>
          </cell>
          <cell r="Q93">
            <v>0</v>
          </cell>
          <cell r="R93">
            <v>2013</v>
          </cell>
          <cell r="S93" t="str">
            <v>МД 10-11_1ж</v>
          </cell>
          <cell r="T93" t="str">
            <v>+</v>
          </cell>
          <cell r="U93">
            <v>350</v>
          </cell>
          <cell r="V93">
            <v>4</v>
          </cell>
        </row>
        <row r="94">
          <cell r="E94" t="str">
            <v>19.12</v>
          </cell>
          <cell r="F94">
            <v>12</v>
          </cell>
          <cell r="G94">
            <v>202</v>
          </cell>
          <cell r="H94" t="str">
            <v>Пузанова Арина</v>
          </cell>
          <cell r="I94">
            <v>2014</v>
          </cell>
          <cell r="J94" t="str">
            <v>б/р</v>
          </cell>
          <cell r="K94" t="str">
            <v>ж</v>
          </cell>
          <cell r="L94" t="str">
            <v>МД 10-11_1</v>
          </cell>
          <cell r="M94">
            <v>1</v>
          </cell>
          <cell r="O94" t="str">
            <v>ж 5</v>
          </cell>
          <cell r="Q94">
            <v>0</v>
          </cell>
          <cell r="R94">
            <v>2014</v>
          </cell>
          <cell r="S94" t="str">
            <v>МД 10-11_1ж</v>
          </cell>
          <cell r="T94" t="str">
            <v>+</v>
          </cell>
          <cell r="U94">
            <v>350</v>
          </cell>
          <cell r="V94">
            <v>4</v>
          </cell>
        </row>
        <row r="95">
          <cell r="E95" t="str">
            <v>19.7</v>
          </cell>
          <cell r="F95">
            <v>7</v>
          </cell>
          <cell r="G95">
            <v>197</v>
          </cell>
          <cell r="H95" t="str">
            <v>Сильченко Алексей</v>
          </cell>
          <cell r="I95">
            <v>2012</v>
          </cell>
          <cell r="J95" t="str">
            <v>1ю</v>
          </cell>
          <cell r="K95" t="str">
            <v>м</v>
          </cell>
          <cell r="L95" t="str">
            <v>МД 10-11_1</v>
          </cell>
          <cell r="M95">
            <v>1</v>
          </cell>
          <cell r="O95" t="str">
            <v>м 3</v>
          </cell>
          <cell r="Q95">
            <v>4</v>
          </cell>
          <cell r="R95">
            <v>2012</v>
          </cell>
          <cell r="S95" t="str">
            <v>МД 10-11_1м</v>
          </cell>
          <cell r="T95" t="str">
            <v>+</v>
          </cell>
          <cell r="U95">
            <v>350</v>
          </cell>
          <cell r="V95">
            <v>4</v>
          </cell>
        </row>
        <row r="96">
          <cell r="E96" t="str">
            <v>19.8</v>
          </cell>
          <cell r="F96">
            <v>8</v>
          </cell>
          <cell r="G96">
            <v>198</v>
          </cell>
          <cell r="H96" t="str">
            <v>Кузнецов Иван</v>
          </cell>
          <cell r="I96">
            <v>2012</v>
          </cell>
          <cell r="J96" t="str">
            <v>1ю</v>
          </cell>
          <cell r="K96" t="str">
            <v>м</v>
          </cell>
          <cell r="L96" t="str">
            <v>МД 10-11_1</v>
          </cell>
          <cell r="M96">
            <v>1</v>
          </cell>
          <cell r="O96" t="str">
            <v>м 3</v>
          </cell>
          <cell r="Q96">
            <v>4</v>
          </cell>
          <cell r="R96">
            <v>2012</v>
          </cell>
          <cell r="S96" t="str">
            <v>МД 10-11_1м</v>
          </cell>
          <cell r="T96" t="str">
            <v>+</v>
          </cell>
          <cell r="U96">
            <v>350</v>
          </cell>
          <cell r="V96">
            <v>4</v>
          </cell>
        </row>
        <row r="97">
          <cell r="E97" t="str">
            <v>19.13</v>
          </cell>
          <cell r="F97">
            <v>13</v>
          </cell>
          <cell r="G97">
            <v>203</v>
          </cell>
          <cell r="H97" t="str">
            <v>Климов Егор</v>
          </cell>
          <cell r="I97">
            <v>2014</v>
          </cell>
          <cell r="J97" t="str">
            <v>б/р</v>
          </cell>
          <cell r="K97" t="str">
            <v>м</v>
          </cell>
          <cell r="L97" t="str">
            <v>МД 10-11_1</v>
          </cell>
          <cell r="M97">
            <v>1</v>
          </cell>
          <cell r="O97" t="str">
            <v>м 6</v>
          </cell>
          <cell r="Q97">
            <v>0</v>
          </cell>
          <cell r="R97">
            <v>2014</v>
          </cell>
          <cell r="S97" t="str">
            <v>МД 10-11_1м</v>
          </cell>
          <cell r="T97" t="str">
            <v>+</v>
          </cell>
          <cell r="U97">
            <v>350</v>
          </cell>
          <cell r="V97">
            <v>4</v>
          </cell>
        </row>
        <row r="98">
          <cell r="E98" t="str">
            <v>19.14</v>
          </cell>
          <cell r="F98">
            <v>14</v>
          </cell>
          <cell r="G98">
            <v>204</v>
          </cell>
          <cell r="H98" t="str">
            <v>Сизоненко Андрей</v>
          </cell>
          <cell r="I98">
            <v>2014</v>
          </cell>
          <cell r="J98" t="str">
            <v>б/р</v>
          </cell>
          <cell r="K98" t="str">
            <v>м</v>
          </cell>
          <cell r="L98" t="str">
            <v>МД 10-11_1</v>
          </cell>
          <cell r="M98">
            <v>1</v>
          </cell>
          <cell r="O98" t="str">
            <v>м 6</v>
          </cell>
          <cell r="Q98">
            <v>0</v>
          </cell>
          <cell r="R98">
            <v>2014</v>
          </cell>
          <cell r="S98" t="str">
            <v>МД 10-11_1м</v>
          </cell>
          <cell r="T98" t="str">
            <v>+</v>
          </cell>
          <cell r="U98">
            <v>350</v>
          </cell>
          <cell r="V98">
            <v>4</v>
          </cell>
        </row>
        <row r="99">
          <cell r="E99" t="str">
            <v>19.15</v>
          </cell>
          <cell r="F99">
            <v>15</v>
          </cell>
          <cell r="G99">
            <v>205</v>
          </cell>
          <cell r="H99" t="str">
            <v>Богданов Максим</v>
          </cell>
          <cell r="I99">
            <v>2012</v>
          </cell>
          <cell r="J99" t="str">
            <v>б/р</v>
          </cell>
          <cell r="K99" t="str">
            <v>м</v>
          </cell>
          <cell r="L99" t="str">
            <v>МД 10-11_1</v>
          </cell>
          <cell r="M99">
            <v>1</v>
          </cell>
          <cell r="O99" t="str">
            <v>м 7</v>
          </cell>
          <cell r="Q99">
            <v>0</v>
          </cell>
          <cell r="R99">
            <v>2012</v>
          </cell>
          <cell r="S99" t="str">
            <v>МД 10-11_1м</v>
          </cell>
          <cell r="T99" t="str">
            <v>+</v>
          </cell>
          <cell r="U99">
            <v>350</v>
          </cell>
          <cell r="V99">
            <v>4</v>
          </cell>
        </row>
        <row r="100">
          <cell r="E100" t="str">
            <v>19.16</v>
          </cell>
          <cell r="F100">
            <v>16</v>
          </cell>
          <cell r="G100">
            <v>206</v>
          </cell>
          <cell r="H100" t="str">
            <v>Попов Михаил</v>
          </cell>
          <cell r="I100">
            <v>2012</v>
          </cell>
          <cell r="J100" t="str">
            <v>б/р</v>
          </cell>
          <cell r="K100" t="str">
            <v>м</v>
          </cell>
          <cell r="L100" t="str">
            <v>МД 10-11_1</v>
          </cell>
          <cell r="M100">
            <v>1</v>
          </cell>
          <cell r="O100" t="str">
            <v>м 7</v>
          </cell>
          <cell r="Q100">
            <v>0</v>
          </cell>
          <cell r="R100">
            <v>2012</v>
          </cell>
          <cell r="S100" t="str">
            <v>МД 10-11_1м</v>
          </cell>
          <cell r="T100" t="str">
            <v>+</v>
          </cell>
          <cell r="U100">
            <v>350</v>
          </cell>
          <cell r="V100">
            <v>4</v>
          </cell>
        </row>
        <row r="101">
          <cell r="E101" t="str">
            <v>19.3</v>
          </cell>
          <cell r="F101">
            <v>3</v>
          </cell>
          <cell r="G101">
            <v>193</v>
          </cell>
          <cell r="H101" t="str">
            <v>Кирьян Александр</v>
          </cell>
          <cell r="I101">
            <v>2010</v>
          </cell>
          <cell r="J101" t="str">
            <v>1ю</v>
          </cell>
          <cell r="K101" t="str">
            <v>м</v>
          </cell>
          <cell r="L101" t="str">
            <v>МД 12-13_1</v>
          </cell>
          <cell r="M101">
            <v>1</v>
          </cell>
          <cell r="O101" t="str">
            <v>м 9</v>
          </cell>
          <cell r="Q101">
            <v>4</v>
          </cell>
          <cell r="R101">
            <v>2010</v>
          </cell>
          <cell r="S101" t="str">
            <v>МД 12-13_1м</v>
          </cell>
          <cell r="T101" t="str">
            <v>+</v>
          </cell>
          <cell r="U101">
            <v>350</v>
          </cell>
        </row>
        <row r="102">
          <cell r="E102" t="str">
            <v>19.4</v>
          </cell>
          <cell r="F102">
            <v>4</v>
          </cell>
          <cell r="G102">
            <v>194</v>
          </cell>
          <cell r="H102" t="str">
            <v>Элмеметов Сергей</v>
          </cell>
          <cell r="I102">
            <v>2010</v>
          </cell>
          <cell r="J102" t="str">
            <v>б/р</v>
          </cell>
          <cell r="K102" t="str">
            <v>м</v>
          </cell>
          <cell r="L102" t="str">
            <v>МД 12-13_1</v>
          </cell>
          <cell r="M102">
            <v>1</v>
          </cell>
          <cell r="O102" t="str">
            <v>м 9</v>
          </cell>
          <cell r="Q102">
            <v>0</v>
          </cell>
          <cell r="R102">
            <v>2010</v>
          </cell>
          <cell r="S102" t="str">
            <v>МД 12-13_1м</v>
          </cell>
          <cell r="T102" t="str">
            <v>+</v>
          </cell>
          <cell r="U102">
            <v>350</v>
          </cell>
        </row>
        <row r="103">
          <cell r="E103" t="str">
            <v>19.1</v>
          </cell>
          <cell r="F103">
            <v>1</v>
          </cell>
          <cell r="G103">
            <v>191</v>
          </cell>
          <cell r="H103" t="str">
            <v>Шевелев Матвей</v>
          </cell>
          <cell r="I103">
            <v>2011</v>
          </cell>
          <cell r="J103" t="str">
            <v>б/р</v>
          </cell>
          <cell r="K103" t="str">
            <v>м</v>
          </cell>
          <cell r="L103" t="str">
            <v>МД 12-13_1</v>
          </cell>
          <cell r="M103">
            <v>1</v>
          </cell>
          <cell r="Q103">
            <v>0</v>
          </cell>
          <cell r="R103">
            <v>2011</v>
          </cell>
          <cell r="S103" t="str">
            <v>МД 12-13_1м</v>
          </cell>
          <cell r="T103" t="str">
            <v>+</v>
          </cell>
          <cell r="U103">
            <v>400</v>
          </cell>
        </row>
        <row r="104">
          <cell r="E104" t="str">
            <v>19.2</v>
          </cell>
          <cell r="F104">
            <v>2</v>
          </cell>
          <cell r="G104">
            <v>192</v>
          </cell>
          <cell r="H104" t="str">
            <v>Рябов Даниил</v>
          </cell>
          <cell r="I104">
            <v>2011</v>
          </cell>
          <cell r="J104" t="str">
            <v>б/р</v>
          </cell>
          <cell r="K104" t="str">
            <v>м</v>
          </cell>
          <cell r="L104" t="str">
            <v>МД 12-13_1</v>
          </cell>
          <cell r="M104">
            <v>1</v>
          </cell>
          <cell r="Q104">
            <v>0</v>
          </cell>
          <cell r="R104">
            <v>2011</v>
          </cell>
          <cell r="S104" t="str">
            <v>МД 12-13_1м</v>
          </cell>
          <cell r="T104" t="str">
            <v>+</v>
          </cell>
          <cell r="U104">
            <v>400</v>
          </cell>
        </row>
        <row r="105">
          <cell r="E105" t="str">
            <v>19.17</v>
          </cell>
          <cell r="F105">
            <v>17</v>
          </cell>
          <cell r="G105">
            <v>207</v>
          </cell>
          <cell r="H105" t="str">
            <v>Журавский Алексей</v>
          </cell>
          <cell r="I105">
            <v>2014</v>
          </cell>
          <cell r="J105" t="str">
            <v>б/р</v>
          </cell>
          <cell r="K105" t="str">
            <v>м</v>
          </cell>
          <cell r="L105" t="str">
            <v>МД 10-11_1</v>
          </cell>
          <cell r="M105">
            <v>1</v>
          </cell>
          <cell r="Q105">
            <v>0</v>
          </cell>
          <cell r="R105">
            <v>2014</v>
          </cell>
          <cell r="S105" t="str">
            <v>МД 10-11_1м</v>
          </cell>
          <cell r="T105" t="str">
            <v>+</v>
          </cell>
          <cell r="U105">
            <v>0</v>
          </cell>
          <cell r="V105">
            <v>4</v>
          </cell>
        </row>
        <row r="106">
          <cell r="E106" t="str">
            <v>19.18</v>
          </cell>
          <cell r="F106">
            <v>18</v>
          </cell>
          <cell r="G106">
            <v>208</v>
          </cell>
          <cell r="H106" t="str">
            <v>Максимов Дмитрий</v>
          </cell>
          <cell r="I106">
            <v>2013</v>
          </cell>
          <cell r="J106" t="str">
            <v>б/р</v>
          </cell>
          <cell r="K106" t="str">
            <v>м</v>
          </cell>
          <cell r="L106" t="str">
            <v>МД 10-11_1</v>
          </cell>
          <cell r="M106">
            <v>1</v>
          </cell>
          <cell r="Q106">
            <v>0</v>
          </cell>
          <cell r="R106">
            <v>2013</v>
          </cell>
          <cell r="S106" t="str">
            <v>МД 10-11_1м</v>
          </cell>
          <cell r="T106" t="str">
            <v>+</v>
          </cell>
          <cell r="U106">
            <v>0</v>
          </cell>
          <cell r="V106">
            <v>4</v>
          </cell>
        </row>
        <row r="107">
          <cell r="E107" t="str">
            <v>10.1</v>
          </cell>
          <cell r="F107">
            <v>1</v>
          </cell>
          <cell r="G107">
            <v>101</v>
          </cell>
          <cell r="H107" t="str">
            <v>Скаленко Анастасия</v>
          </cell>
          <cell r="I107">
            <v>2012</v>
          </cell>
          <cell r="J107" t="str">
            <v>б/р</v>
          </cell>
          <cell r="K107" t="str">
            <v>ж</v>
          </cell>
          <cell r="L107" t="str">
            <v>МД 10-11_1</v>
          </cell>
          <cell r="M107">
            <v>1</v>
          </cell>
          <cell r="Q107">
            <v>0</v>
          </cell>
          <cell r="R107">
            <v>2012</v>
          </cell>
          <cell r="S107" t="str">
            <v>МД 10-11_1ж</v>
          </cell>
          <cell r="T107" t="str">
            <v>подпись, печать</v>
          </cell>
          <cell r="U107">
            <v>0</v>
          </cell>
          <cell r="V107">
            <v>3</v>
          </cell>
        </row>
        <row r="108">
          <cell r="E108" t="str">
            <v>10.2</v>
          </cell>
          <cell r="F108">
            <v>2</v>
          </cell>
          <cell r="G108">
            <v>102</v>
          </cell>
          <cell r="H108" t="str">
            <v>Уважаева Ангелина</v>
          </cell>
          <cell r="I108">
            <v>2012</v>
          </cell>
          <cell r="J108" t="str">
            <v>б/р</v>
          </cell>
          <cell r="K108" t="str">
            <v>ж</v>
          </cell>
          <cell r="L108" t="str">
            <v>МД 10-11_1</v>
          </cell>
          <cell r="M108">
            <v>1</v>
          </cell>
          <cell r="Q108">
            <v>0</v>
          </cell>
          <cell r="R108">
            <v>2012</v>
          </cell>
          <cell r="S108" t="str">
            <v>МД 10-11_1ж</v>
          </cell>
          <cell r="T108" t="str">
            <v>подпись, печать</v>
          </cell>
          <cell r="U108">
            <v>0</v>
          </cell>
          <cell r="V108">
            <v>3</v>
          </cell>
        </row>
        <row r="109">
          <cell r="E109" t="str">
            <v>7.1</v>
          </cell>
          <cell r="F109">
            <v>1</v>
          </cell>
          <cell r="G109">
            <v>71</v>
          </cell>
          <cell r="H109" t="str">
            <v>Осипова Анастасия П.</v>
          </cell>
          <cell r="I109">
            <v>2012</v>
          </cell>
          <cell r="J109" t="str">
            <v>1ю</v>
          </cell>
          <cell r="K109" t="str">
            <v>ж</v>
          </cell>
          <cell r="L109" t="str">
            <v>МД 10-11_1</v>
          </cell>
          <cell r="M109">
            <v>1</v>
          </cell>
          <cell r="O109" t="str">
            <v>ж 1</v>
          </cell>
          <cell r="Q109">
            <v>4</v>
          </cell>
          <cell r="R109">
            <v>2012</v>
          </cell>
          <cell r="S109" t="str">
            <v>МД 10-11_1ж</v>
          </cell>
          <cell r="T109" t="str">
            <v>+</v>
          </cell>
          <cell r="U109">
            <v>350</v>
          </cell>
          <cell r="V109">
            <v>4</v>
          </cell>
        </row>
        <row r="110">
          <cell r="E110" t="str">
            <v>7.2</v>
          </cell>
          <cell r="F110">
            <v>2</v>
          </cell>
          <cell r="G110">
            <v>72</v>
          </cell>
          <cell r="H110" t="str">
            <v>Мавричева Алиса</v>
          </cell>
          <cell r="I110">
            <v>2012</v>
          </cell>
          <cell r="J110" t="str">
            <v>1ю</v>
          </cell>
          <cell r="K110" t="str">
            <v>ж</v>
          </cell>
          <cell r="L110" t="str">
            <v>МД 10-11_1</v>
          </cell>
          <cell r="M110">
            <v>1</v>
          </cell>
          <cell r="O110" t="str">
            <v>ж 1</v>
          </cell>
          <cell r="Q110">
            <v>4</v>
          </cell>
          <cell r="R110">
            <v>2012</v>
          </cell>
          <cell r="S110" t="str">
            <v>МД 10-11_1ж</v>
          </cell>
          <cell r="T110" t="str">
            <v>+</v>
          </cell>
          <cell r="U110">
            <v>350</v>
          </cell>
          <cell r="V110">
            <v>4</v>
          </cell>
        </row>
        <row r="111">
          <cell r="E111" t="str">
            <v>16.3</v>
          </cell>
          <cell r="F111">
            <v>3</v>
          </cell>
          <cell r="G111">
            <v>163</v>
          </cell>
          <cell r="H111" t="str">
            <v>Билетова Дарья</v>
          </cell>
          <cell r="I111">
            <v>2012</v>
          </cell>
          <cell r="J111" t="str">
            <v>б/р</v>
          </cell>
          <cell r="K111" t="str">
            <v>ж</v>
          </cell>
          <cell r="L111" t="str">
            <v>МД 10-11_1</v>
          </cell>
          <cell r="M111">
            <v>1</v>
          </cell>
          <cell r="O111" t="str">
            <v>ж 2</v>
          </cell>
          <cell r="Q111">
            <v>0</v>
          </cell>
          <cell r="R111">
            <v>2012</v>
          </cell>
          <cell r="S111" t="str">
            <v>МД 10-11_1ж</v>
          </cell>
          <cell r="T111" t="str">
            <v>+</v>
          </cell>
          <cell r="U111">
            <v>350</v>
          </cell>
          <cell r="V111">
            <v>4</v>
          </cell>
        </row>
        <row r="112">
          <cell r="E112" t="str">
            <v>16.4</v>
          </cell>
          <cell r="F112">
            <v>4</v>
          </cell>
          <cell r="G112">
            <v>164</v>
          </cell>
          <cell r="H112" t="str">
            <v>Федосова Иоанна</v>
          </cell>
          <cell r="I112">
            <v>2013</v>
          </cell>
          <cell r="J112" t="str">
            <v>б/р</v>
          </cell>
          <cell r="K112" t="str">
            <v>ж</v>
          </cell>
          <cell r="L112" t="str">
            <v>МД 10-11_1</v>
          </cell>
          <cell r="M112">
            <v>1</v>
          </cell>
          <cell r="O112" t="str">
            <v>ж 2</v>
          </cell>
          <cell r="Q112">
            <v>0</v>
          </cell>
          <cell r="R112">
            <v>2013</v>
          </cell>
          <cell r="S112" t="str">
            <v>МД 10-11_1ж</v>
          </cell>
          <cell r="T112" t="str">
            <v>+</v>
          </cell>
          <cell r="U112">
            <v>350</v>
          </cell>
          <cell r="V112">
            <v>4</v>
          </cell>
        </row>
        <row r="113">
          <cell r="E113" t="str">
            <v>16.5</v>
          </cell>
          <cell r="F113">
            <v>5</v>
          </cell>
          <cell r="G113">
            <v>165</v>
          </cell>
          <cell r="H113" t="str">
            <v>Фувенлян Полина</v>
          </cell>
          <cell r="I113">
            <v>2013</v>
          </cell>
          <cell r="J113" t="str">
            <v>б/р</v>
          </cell>
          <cell r="K113" t="str">
            <v>ж</v>
          </cell>
          <cell r="L113" t="str">
            <v>МД 10-11_1</v>
          </cell>
          <cell r="M113">
            <v>1</v>
          </cell>
          <cell r="O113" t="str">
            <v>ж 3</v>
          </cell>
          <cell r="Q113">
            <v>0</v>
          </cell>
          <cell r="R113">
            <v>2013</v>
          </cell>
          <cell r="S113" t="str">
            <v>МД 10-11_1ж</v>
          </cell>
          <cell r="T113" t="str">
            <v>+</v>
          </cell>
          <cell r="U113">
            <v>350</v>
          </cell>
          <cell r="V113">
            <v>4</v>
          </cell>
        </row>
        <row r="114">
          <cell r="E114" t="str">
            <v>16.6</v>
          </cell>
          <cell r="F114">
            <v>6</v>
          </cell>
          <cell r="G114">
            <v>166</v>
          </cell>
          <cell r="H114" t="str">
            <v>Терентьева Вероника</v>
          </cell>
          <cell r="I114">
            <v>2013</v>
          </cell>
          <cell r="J114" t="str">
            <v>б/р</v>
          </cell>
          <cell r="K114" t="str">
            <v>ж</v>
          </cell>
          <cell r="L114" t="str">
            <v>МД 10-11_1</v>
          </cell>
          <cell r="M114">
            <v>1</v>
          </cell>
          <cell r="O114" t="str">
            <v>ж 3</v>
          </cell>
          <cell r="Q114">
            <v>0</v>
          </cell>
          <cell r="R114">
            <v>2013</v>
          </cell>
          <cell r="S114" t="str">
            <v>МД 10-11_1ж</v>
          </cell>
          <cell r="T114" t="str">
            <v>+</v>
          </cell>
          <cell r="U114">
            <v>0</v>
          </cell>
          <cell r="V114">
            <v>4</v>
          </cell>
        </row>
        <row r="115">
          <cell r="E115" t="str">
            <v>16.1</v>
          </cell>
          <cell r="F115">
            <v>1</v>
          </cell>
          <cell r="G115">
            <v>161</v>
          </cell>
          <cell r="H115" t="str">
            <v>Андреев Артемий</v>
          </cell>
          <cell r="I115">
            <v>2011</v>
          </cell>
          <cell r="J115" t="str">
            <v>1ю</v>
          </cell>
          <cell r="K115" t="str">
            <v>м</v>
          </cell>
          <cell r="L115" t="str">
            <v>МД 12-13_1</v>
          </cell>
          <cell r="M115">
            <v>1</v>
          </cell>
          <cell r="O115" t="str">
            <v>м 1</v>
          </cell>
          <cell r="Q115">
            <v>4</v>
          </cell>
          <cell r="R115">
            <v>2011</v>
          </cell>
          <cell r="S115" t="str">
            <v>МД 12-13_1м</v>
          </cell>
          <cell r="T115" t="str">
            <v>+</v>
          </cell>
          <cell r="U115">
            <v>350</v>
          </cell>
        </row>
        <row r="116">
          <cell r="E116" t="str">
            <v>16.2</v>
          </cell>
          <cell r="F116">
            <v>2</v>
          </cell>
          <cell r="G116">
            <v>162</v>
          </cell>
          <cell r="H116" t="str">
            <v>Беляйкин Андрей</v>
          </cell>
          <cell r="I116">
            <v>2012</v>
          </cell>
          <cell r="J116" t="str">
            <v>2ю</v>
          </cell>
          <cell r="K116" t="str">
            <v>м</v>
          </cell>
          <cell r="L116" t="str">
            <v>МД 12-13_1</v>
          </cell>
          <cell r="M116">
            <v>1</v>
          </cell>
          <cell r="O116" t="str">
            <v>м 1</v>
          </cell>
          <cell r="Q116">
            <v>1.2</v>
          </cell>
          <cell r="R116">
            <v>2012</v>
          </cell>
          <cell r="S116" t="str">
            <v>МД 12-13_1м</v>
          </cell>
          <cell r="T116" t="str">
            <v>+</v>
          </cell>
          <cell r="U116">
            <v>350</v>
          </cell>
        </row>
        <row r="117">
          <cell r="E117" t="str">
            <v>1.5</v>
          </cell>
          <cell r="F117">
            <v>5</v>
          </cell>
          <cell r="G117">
            <v>15</v>
          </cell>
          <cell r="H117" t="str">
            <v>Протопопова Диана</v>
          </cell>
          <cell r="I117">
            <v>2012</v>
          </cell>
          <cell r="J117" t="str">
            <v>1ю</v>
          </cell>
          <cell r="K117" t="str">
            <v>ж</v>
          </cell>
          <cell r="L117" t="str">
            <v>МД 10-11_1</v>
          </cell>
          <cell r="M117">
            <v>1</v>
          </cell>
          <cell r="O117" t="str">
            <v>ж 3</v>
          </cell>
          <cell r="Q117">
            <v>4</v>
          </cell>
          <cell r="R117">
            <v>2012</v>
          </cell>
          <cell r="S117" t="str">
            <v>МД 10-11_1ж</v>
          </cell>
          <cell r="T117" t="str">
            <v>+</v>
          </cell>
          <cell r="U117">
            <v>0</v>
          </cell>
          <cell r="V117">
            <v>4</v>
          </cell>
        </row>
        <row r="118">
          <cell r="E118" t="str">
            <v>1.6</v>
          </cell>
          <cell r="F118">
            <v>6</v>
          </cell>
          <cell r="G118">
            <v>16</v>
          </cell>
          <cell r="H118" t="str">
            <v>Чинная Евгения</v>
          </cell>
          <cell r="I118">
            <v>2012</v>
          </cell>
          <cell r="J118" t="str">
            <v>1ю</v>
          </cell>
          <cell r="K118" t="str">
            <v>ж</v>
          </cell>
          <cell r="L118" t="str">
            <v>МД 10-11_1</v>
          </cell>
          <cell r="M118">
            <v>1</v>
          </cell>
          <cell r="O118" t="str">
            <v>ж 3</v>
          </cell>
          <cell r="Q118">
            <v>4</v>
          </cell>
          <cell r="R118">
            <v>2012</v>
          </cell>
          <cell r="S118" t="str">
            <v>МД 10-11_1ж</v>
          </cell>
          <cell r="T118" t="str">
            <v>+</v>
          </cell>
          <cell r="U118">
            <v>0</v>
          </cell>
          <cell r="V118">
            <v>4</v>
          </cell>
        </row>
        <row r="119">
          <cell r="E119" t="str">
            <v>1.7</v>
          </cell>
          <cell r="F119">
            <v>7</v>
          </cell>
          <cell r="G119">
            <v>17</v>
          </cell>
          <cell r="H119" t="str">
            <v>Афанасьева Софья</v>
          </cell>
          <cell r="I119">
            <v>2012</v>
          </cell>
          <cell r="J119" t="str">
            <v>2ю</v>
          </cell>
          <cell r="K119" t="str">
            <v>ж</v>
          </cell>
          <cell r="L119" t="str">
            <v>МД 10-11_1</v>
          </cell>
          <cell r="M119">
            <v>1</v>
          </cell>
          <cell r="O119" t="str">
            <v>ж 4</v>
          </cell>
          <cell r="Q119">
            <v>1.2</v>
          </cell>
          <cell r="R119">
            <v>2012</v>
          </cell>
          <cell r="S119" t="str">
            <v>МД 10-11_1ж</v>
          </cell>
          <cell r="T119" t="str">
            <v>+</v>
          </cell>
          <cell r="U119">
            <v>350</v>
          </cell>
          <cell r="V119">
            <v>4</v>
          </cell>
        </row>
        <row r="120">
          <cell r="E120" t="str">
            <v>1.8</v>
          </cell>
          <cell r="F120">
            <v>8</v>
          </cell>
          <cell r="G120">
            <v>18</v>
          </cell>
          <cell r="H120" t="str">
            <v>Илларионова Мила</v>
          </cell>
          <cell r="I120">
            <v>2012</v>
          </cell>
          <cell r="J120" t="str">
            <v>1ю</v>
          </cell>
          <cell r="K120" t="str">
            <v>ж</v>
          </cell>
          <cell r="L120" t="str">
            <v>МД 10-11_1</v>
          </cell>
          <cell r="M120">
            <v>1</v>
          </cell>
          <cell r="O120" t="str">
            <v>ж 4</v>
          </cell>
          <cell r="Q120">
            <v>4</v>
          </cell>
          <cell r="R120">
            <v>2012</v>
          </cell>
          <cell r="S120" t="str">
            <v>МД 10-11_1ж</v>
          </cell>
          <cell r="T120" t="str">
            <v>+</v>
          </cell>
          <cell r="U120">
            <v>350</v>
          </cell>
          <cell r="V120">
            <v>4</v>
          </cell>
        </row>
        <row r="121">
          <cell r="E121" t="str">
            <v>1.9</v>
          </cell>
          <cell r="F121">
            <v>9</v>
          </cell>
          <cell r="G121">
            <v>19</v>
          </cell>
          <cell r="H121" t="str">
            <v>Алексеева Евгения</v>
          </cell>
          <cell r="I121">
            <v>2010</v>
          </cell>
          <cell r="J121" t="str">
            <v>2ю</v>
          </cell>
          <cell r="K121" t="str">
            <v>ж</v>
          </cell>
          <cell r="L121" t="str">
            <v>МД 12-13_1</v>
          </cell>
          <cell r="M121">
            <v>1</v>
          </cell>
          <cell r="O121" t="str">
            <v>ж 5</v>
          </cell>
          <cell r="Q121">
            <v>1.2</v>
          </cell>
          <cell r="R121">
            <v>2010</v>
          </cell>
          <cell r="S121" t="str">
            <v>МД 12-13_1ж</v>
          </cell>
          <cell r="T121" t="str">
            <v>+</v>
          </cell>
          <cell r="U121">
            <v>350</v>
          </cell>
        </row>
        <row r="122">
          <cell r="E122" t="str">
            <v>1.10</v>
          </cell>
          <cell r="F122">
            <v>10</v>
          </cell>
          <cell r="G122">
            <v>20</v>
          </cell>
          <cell r="H122" t="str">
            <v>Соколова Екатерина</v>
          </cell>
          <cell r="I122">
            <v>2010</v>
          </cell>
          <cell r="J122" t="str">
            <v>б/р</v>
          </cell>
          <cell r="K122" t="str">
            <v>ж</v>
          </cell>
          <cell r="L122" t="str">
            <v>МД 12-13_1</v>
          </cell>
          <cell r="M122">
            <v>1</v>
          </cell>
          <cell r="O122" t="str">
            <v>ж 5</v>
          </cell>
          <cell r="Q122">
            <v>0</v>
          </cell>
          <cell r="R122">
            <v>2010</v>
          </cell>
          <cell r="S122" t="str">
            <v>МД 12-13_1ж</v>
          </cell>
          <cell r="T122" t="str">
            <v>+</v>
          </cell>
          <cell r="U122">
            <v>350</v>
          </cell>
        </row>
        <row r="123">
          <cell r="E123" t="str">
            <v>1.13</v>
          </cell>
          <cell r="F123">
            <v>13</v>
          </cell>
          <cell r="G123">
            <v>23</v>
          </cell>
          <cell r="H123" t="str">
            <v>Тимофеева Юлия</v>
          </cell>
          <cell r="I123">
            <v>2012</v>
          </cell>
          <cell r="J123" t="str">
            <v>б/р</v>
          </cell>
          <cell r="K123" t="str">
            <v>ж</v>
          </cell>
          <cell r="L123" t="str">
            <v>МД 10-11_1</v>
          </cell>
          <cell r="M123">
            <v>1</v>
          </cell>
          <cell r="O123" t="str">
            <v>ж 7</v>
          </cell>
          <cell r="Q123">
            <v>0</v>
          </cell>
          <cell r="R123">
            <v>2012</v>
          </cell>
          <cell r="S123" t="str">
            <v>МД 10-11_1ж</v>
          </cell>
          <cell r="T123" t="str">
            <v>+</v>
          </cell>
          <cell r="U123">
            <v>350</v>
          </cell>
          <cell r="V123">
            <v>4</v>
          </cell>
        </row>
        <row r="124">
          <cell r="E124" t="str">
            <v>1.14</v>
          </cell>
          <cell r="F124">
            <v>14</v>
          </cell>
          <cell r="G124">
            <v>24</v>
          </cell>
          <cell r="H124" t="str">
            <v>Мусатова Варвара</v>
          </cell>
          <cell r="I124">
            <v>2013</v>
          </cell>
          <cell r="J124" t="str">
            <v>б/р</v>
          </cell>
          <cell r="K124" t="str">
            <v>ж</v>
          </cell>
          <cell r="L124" t="str">
            <v>МД 10-11_1</v>
          </cell>
          <cell r="M124">
            <v>1</v>
          </cell>
          <cell r="O124" t="str">
            <v>ж 7</v>
          </cell>
          <cell r="Q124">
            <v>0</v>
          </cell>
          <cell r="R124">
            <v>2013</v>
          </cell>
          <cell r="S124" t="str">
            <v>МД 10-11_1ж</v>
          </cell>
          <cell r="T124" t="str">
            <v>+</v>
          </cell>
          <cell r="U124">
            <v>350</v>
          </cell>
          <cell r="V124">
            <v>4</v>
          </cell>
        </row>
        <row r="125">
          <cell r="E125" t="str">
            <v>1.1</v>
          </cell>
          <cell r="F125">
            <v>1</v>
          </cell>
          <cell r="G125">
            <v>11</v>
          </cell>
          <cell r="H125" t="str">
            <v>Афанасьев Владислав</v>
          </cell>
          <cell r="I125">
            <v>2012</v>
          </cell>
          <cell r="J125" t="str">
            <v>1ю</v>
          </cell>
          <cell r="K125" t="str">
            <v>м</v>
          </cell>
          <cell r="L125" t="str">
            <v>МД 10-11_1</v>
          </cell>
          <cell r="M125">
            <v>1</v>
          </cell>
          <cell r="O125" t="str">
            <v>м 1</v>
          </cell>
          <cell r="Q125">
            <v>4</v>
          </cell>
          <cell r="R125">
            <v>2012</v>
          </cell>
          <cell r="S125" t="str">
            <v>МД 10-11_1м</v>
          </cell>
          <cell r="T125" t="str">
            <v>+</v>
          </cell>
          <cell r="U125">
            <v>0</v>
          </cell>
          <cell r="V125">
            <v>4</v>
          </cell>
        </row>
        <row r="126">
          <cell r="E126" t="str">
            <v>1.2</v>
          </cell>
          <cell r="F126">
            <v>2</v>
          </cell>
          <cell r="G126">
            <v>12</v>
          </cell>
          <cell r="H126" t="str">
            <v>Чупрынин Тимур</v>
          </cell>
          <cell r="I126">
            <v>2013</v>
          </cell>
          <cell r="J126" t="str">
            <v>2ю</v>
          </cell>
          <cell r="K126" t="str">
            <v>м</v>
          </cell>
          <cell r="L126" t="str">
            <v>МД 10-11_1</v>
          </cell>
          <cell r="M126">
            <v>1</v>
          </cell>
          <cell r="O126" t="str">
            <v>м 1</v>
          </cell>
          <cell r="Q126">
            <v>1.2</v>
          </cell>
          <cell r="R126">
            <v>2013</v>
          </cell>
          <cell r="S126" t="str">
            <v>МД 10-11_1м</v>
          </cell>
          <cell r="T126" t="str">
            <v>+</v>
          </cell>
          <cell r="U126">
            <v>350</v>
          </cell>
          <cell r="V126">
            <v>4</v>
          </cell>
        </row>
        <row r="127">
          <cell r="E127" t="str">
            <v>1.3</v>
          </cell>
          <cell r="F127">
            <v>3</v>
          </cell>
          <cell r="G127">
            <v>13</v>
          </cell>
          <cell r="H127" t="str">
            <v>Урывков Роман</v>
          </cell>
          <cell r="I127">
            <v>2012</v>
          </cell>
          <cell r="J127" t="str">
            <v>1ю</v>
          </cell>
          <cell r="K127" t="str">
            <v>м</v>
          </cell>
          <cell r="L127" t="str">
            <v>МД 10-11_1</v>
          </cell>
          <cell r="M127">
            <v>1</v>
          </cell>
          <cell r="O127" t="str">
            <v>м 2</v>
          </cell>
          <cell r="Q127">
            <v>4</v>
          </cell>
          <cell r="R127">
            <v>2012</v>
          </cell>
          <cell r="S127" t="str">
            <v>МД 10-11_1м</v>
          </cell>
          <cell r="T127" t="str">
            <v>+</v>
          </cell>
          <cell r="U127">
            <v>350</v>
          </cell>
          <cell r="V127">
            <v>4</v>
          </cell>
        </row>
        <row r="128">
          <cell r="E128" t="str">
            <v>1.4</v>
          </cell>
          <cell r="F128">
            <v>4</v>
          </cell>
          <cell r="G128">
            <v>14</v>
          </cell>
          <cell r="H128" t="str">
            <v>Ушаков Константин</v>
          </cell>
          <cell r="I128">
            <v>2012</v>
          </cell>
          <cell r="J128" t="str">
            <v>1ю</v>
          </cell>
          <cell r="K128" t="str">
            <v>м</v>
          </cell>
          <cell r="L128" t="str">
            <v>МД 10-11_1</v>
          </cell>
          <cell r="M128">
            <v>1</v>
          </cell>
          <cell r="O128" t="str">
            <v>м 2</v>
          </cell>
          <cell r="Q128">
            <v>4</v>
          </cell>
          <cell r="R128">
            <v>2012</v>
          </cell>
          <cell r="S128" t="str">
            <v>МД 10-11_1м</v>
          </cell>
          <cell r="T128" t="str">
            <v>+</v>
          </cell>
          <cell r="U128">
            <v>350</v>
          </cell>
          <cell r="V128">
            <v>4</v>
          </cell>
        </row>
        <row r="129">
          <cell r="E129" t="str">
            <v>1.11</v>
          </cell>
          <cell r="F129">
            <v>11</v>
          </cell>
          <cell r="G129">
            <v>21</v>
          </cell>
          <cell r="H129" t="str">
            <v>Федоров Даниил</v>
          </cell>
          <cell r="I129">
            <v>2010</v>
          </cell>
          <cell r="J129" t="str">
            <v>б/р</v>
          </cell>
          <cell r="K129" t="str">
            <v>м</v>
          </cell>
          <cell r="L129" t="str">
            <v>МД 12-13_1</v>
          </cell>
          <cell r="M129">
            <v>1</v>
          </cell>
          <cell r="O129" t="str">
            <v>м 6</v>
          </cell>
          <cell r="Q129">
            <v>0</v>
          </cell>
          <cell r="R129">
            <v>2010</v>
          </cell>
          <cell r="S129" t="str">
            <v>МД 12-13_1м</v>
          </cell>
          <cell r="T129" t="str">
            <v>+</v>
          </cell>
          <cell r="U129">
            <v>350</v>
          </cell>
        </row>
        <row r="130">
          <cell r="E130" t="str">
            <v>1.12</v>
          </cell>
          <cell r="F130">
            <v>12</v>
          </cell>
          <cell r="G130">
            <v>22</v>
          </cell>
          <cell r="H130" t="str">
            <v>Касаткин Антон</v>
          </cell>
          <cell r="I130">
            <v>2012</v>
          </cell>
          <cell r="J130" t="str">
            <v>б/р</v>
          </cell>
          <cell r="K130" t="str">
            <v>м</v>
          </cell>
          <cell r="L130" t="str">
            <v>МД 12-13_1</v>
          </cell>
          <cell r="M130">
            <v>1</v>
          </cell>
          <cell r="O130" t="str">
            <v>м 6</v>
          </cell>
          <cell r="Q130">
            <v>0</v>
          </cell>
          <cell r="R130">
            <v>2012</v>
          </cell>
          <cell r="S130" t="str">
            <v>МД 12-13_1м</v>
          </cell>
          <cell r="T130" t="str">
            <v>+</v>
          </cell>
          <cell r="U130">
            <v>350</v>
          </cell>
        </row>
        <row r="131">
          <cell r="E131" t="str">
            <v>9.1</v>
          </cell>
          <cell r="F131">
            <v>1</v>
          </cell>
          <cell r="G131">
            <v>91</v>
          </cell>
          <cell r="H131" t="str">
            <v>Чечнев Максим</v>
          </cell>
          <cell r="I131">
            <v>2011</v>
          </cell>
          <cell r="J131" t="str">
            <v>2ю</v>
          </cell>
          <cell r="K131" t="str">
            <v>м</v>
          </cell>
          <cell r="L131" t="str">
            <v>МД 12-13_1</v>
          </cell>
          <cell r="M131">
            <v>1</v>
          </cell>
          <cell r="O131" t="str">
            <v>м 1</v>
          </cell>
          <cell r="Q131">
            <v>1.2</v>
          </cell>
          <cell r="R131">
            <v>2011</v>
          </cell>
          <cell r="S131" t="str">
            <v>МД 12-13_1м</v>
          </cell>
          <cell r="T131" t="str">
            <v>+</v>
          </cell>
          <cell r="U131">
            <v>350</v>
          </cell>
        </row>
        <row r="132">
          <cell r="E132" t="str">
            <v>9.2</v>
          </cell>
          <cell r="F132">
            <v>2</v>
          </cell>
          <cell r="G132">
            <v>92</v>
          </cell>
          <cell r="H132" t="str">
            <v>Лужин Игорь</v>
          </cell>
          <cell r="I132">
            <v>2011</v>
          </cell>
          <cell r="J132" t="str">
            <v>б/р</v>
          </cell>
          <cell r="K132" t="str">
            <v>м</v>
          </cell>
          <cell r="L132" t="str">
            <v>МД 12-13_1</v>
          </cell>
          <cell r="M132">
            <v>1</v>
          </cell>
          <cell r="O132" t="str">
            <v>м 1</v>
          </cell>
          <cell r="Q132">
            <v>0</v>
          </cell>
          <cell r="R132">
            <v>2011</v>
          </cell>
          <cell r="S132" t="str">
            <v>МД 12-13_1м</v>
          </cell>
          <cell r="T132" t="str">
            <v>+</v>
          </cell>
          <cell r="U132">
            <v>350</v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T179" t="str">
            <v>Ордынский</v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T180" t="str">
            <v>Ордынский</v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T181" t="str">
            <v>Ордынский</v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T182" t="str">
            <v>Ордынский</v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T183" t="str">
            <v>Ордынский</v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T184" t="str">
            <v>Ордынский</v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T185" t="str">
            <v>Ордынский</v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T186" t="str">
            <v>Ордынский</v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T187" t="str">
            <v>Ордынский</v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T188" t="str">
            <v>Ордынский</v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T189" t="str">
            <v>Череватенко К</v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T190" t="str">
            <v>Череватенко К</v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T191" t="str">
            <v>Череватенко К</v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T192" t="str">
            <v>Череватенко К</v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T193" t="str">
            <v>Ордынский</v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T195" t="str">
            <v>Череватенко К</v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T196" t="str">
            <v>Череватенко К</v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T197" t="str">
            <v>Череватенко К</v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T198" t="str">
            <v>Череватенко К</v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T199" t="str">
            <v>Череватенко К</v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T200" t="str">
            <v>Череватенко К</v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T201" t="str">
            <v>Череватенко К</v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T214" t="str">
            <v>Хисамова Г.И.</v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T215" t="str">
            <v>Хисамова Г.И.</v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T216" t="str">
            <v>Хисамова Г.И.</v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T217" t="str">
            <v>Хисамова Г.И.</v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T218" t="str">
            <v>Хисамова Г.И.</v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>Хисамова Г.И.</v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>Черкасова М.О.</v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T221" t="str">
            <v>Хисамова Г.И.</v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T222" t="str">
            <v>Черкасова М.О.</v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T223" t="str">
            <v>Черкасова М.О.</v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T225" t="str">
            <v>Хисамова Г.И.</v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T226" t="str">
            <v>Черкасова М.О.</v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T227" t="str">
            <v>Черкасова М.О.</v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T228" t="str">
            <v>Хисамова Г.И.</v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T229" t="str">
            <v>Хисамова Г.И.</v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T230" t="str">
            <v>Черкасова М.О.</v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T231" t="str">
            <v>Черкасова М.О.</v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T232" t="str">
            <v>Хисамова Г.И.</v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T233" t="str">
            <v>Хисамова Г.И.</v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44997.676708564817</v>
          </cell>
        </row>
      </sheetData>
      <sheetData sheetId="10"/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44997.676708564817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  <sheetName val="База"/>
      <sheetName val="DATA_группа"/>
      <sheetName val="DATA_личка"/>
      <sheetName val="Протокол_личка"/>
      <sheetName val="Протокол_связки"/>
      <sheetName val="Протокол_группа"/>
      <sheetName val="DATA_связки"/>
      <sheetName val="Настрой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  <sheetName val="tmp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  <sheetName val="tmp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A32"/>
  <sheetViews>
    <sheetView view="pageBreakPreview" zoomScale="60" zoomScaleNormal="60" workbookViewId="0">
      <selection activeCell="D6" sqref="D6:D7"/>
    </sheetView>
  </sheetViews>
  <sheetFormatPr defaultColWidth="9.28515625" defaultRowHeight="12.75" outlineLevelRow="1" outlineLevelCol="1" x14ac:dyDescent="0.25"/>
  <cols>
    <col min="1" max="1" width="4.28515625" style="3" customWidth="1"/>
    <col min="2" max="2" width="10.28515625" style="4" customWidth="1"/>
    <col min="3" max="3" width="33.5703125" style="12" customWidth="1"/>
    <col min="4" max="4" width="41.42578125" style="3" customWidth="1"/>
    <col min="5" max="5" width="39.7109375" style="50" bestFit="1" customWidth="1"/>
    <col min="6" max="15" width="4.7109375" style="3" hidden="1" customWidth="1"/>
    <col min="16" max="16" width="13.42578125" style="7" bestFit="1" customWidth="1"/>
    <col min="17" max="17" width="4.28515625" style="1" hidden="1" customWidth="1"/>
    <col min="18" max="18" width="15" style="35" customWidth="1"/>
    <col min="19" max="19" width="4.7109375" style="9" customWidth="1"/>
    <col min="20" max="20" width="8" style="9" hidden="1" customWidth="1" outlineLevel="1"/>
    <col min="21" max="21" width="10.7109375" style="37" customWidth="1" outlineLevel="1"/>
    <col min="22" max="22" width="7.28515625" style="3" customWidth="1" outlineLevel="1"/>
    <col min="23" max="23" width="7.28515625" style="3" customWidth="1"/>
    <col min="24" max="25" width="9.28515625" style="3"/>
    <col min="26" max="27" width="9.28515625" style="3" hidden="1" customWidth="1"/>
    <col min="28" max="16384" width="9.28515625" style="3"/>
  </cols>
  <sheetData>
    <row r="1" spans="1:27" ht="39.75" customHeight="1" x14ac:dyDescent="0.25">
      <c r="A1" s="85" t="s">
        <v>176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7" ht="57" customHeight="1" thickBot="1" x14ac:dyDescent="0.3">
      <c r="A2" s="87" t="s">
        <v>180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7" ht="13.5" thickTop="1" x14ac:dyDescent="0.25">
      <c r="A3" s="2" t="s">
        <v>26</v>
      </c>
      <c r="B3" s="3"/>
      <c r="C3" s="4"/>
      <c r="D3" s="2"/>
      <c r="E3" s="5"/>
      <c r="F3" s="6"/>
      <c r="H3" s="6"/>
      <c r="R3" s="8"/>
      <c r="U3" s="10"/>
      <c r="V3" s="11"/>
      <c r="W3" s="51" t="s">
        <v>27</v>
      </c>
    </row>
    <row r="4" spans="1:27" ht="69.75" customHeight="1" x14ac:dyDescent="0.25">
      <c r="A4" s="88" t="s">
        <v>179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7" s="52" customFormat="1" ht="15" outlineLevel="1" thickBot="1" x14ac:dyDescent="0.3">
      <c r="A5" s="31"/>
      <c r="B5" s="31"/>
      <c r="C5" s="32" t="s">
        <v>24</v>
      </c>
      <c r="D5" s="33">
        <v>16.600000000000001</v>
      </c>
      <c r="E5" s="34"/>
      <c r="P5" s="71"/>
      <c r="Q5" s="72"/>
      <c r="R5" s="53"/>
      <c r="S5" s="73"/>
      <c r="T5" s="73"/>
      <c r="U5" s="74"/>
    </row>
    <row r="6" spans="1:27" s="54" customFormat="1" ht="31.5" customHeight="1" thickBot="1" x14ac:dyDescent="0.3">
      <c r="A6" s="83" t="s">
        <v>0</v>
      </c>
      <c r="B6" s="89" t="s">
        <v>1</v>
      </c>
      <c r="C6" s="91" t="s">
        <v>2</v>
      </c>
      <c r="D6" s="93" t="s">
        <v>3</v>
      </c>
      <c r="E6" s="95" t="s">
        <v>4</v>
      </c>
      <c r="F6" s="77" t="s">
        <v>5</v>
      </c>
      <c r="G6" s="78"/>
      <c r="H6" s="78"/>
      <c r="I6" s="78"/>
      <c r="J6" s="78"/>
      <c r="K6" s="78"/>
      <c r="L6" s="78"/>
      <c r="M6" s="78"/>
      <c r="N6" s="78"/>
      <c r="O6" s="79"/>
      <c r="P6" s="80" t="s">
        <v>6</v>
      </c>
      <c r="Q6" s="81"/>
      <c r="R6" s="81"/>
      <c r="S6" s="81"/>
      <c r="T6" s="81"/>
      <c r="U6" s="81"/>
      <c r="V6" s="82"/>
      <c r="W6" s="83" t="s">
        <v>7</v>
      </c>
    </row>
    <row r="7" spans="1:27" s="54" customFormat="1" ht="96" customHeight="1" thickBot="1" x14ac:dyDescent="0.3">
      <c r="A7" s="84"/>
      <c r="B7" s="90"/>
      <c r="C7" s="92"/>
      <c r="D7" s="94"/>
      <c r="E7" s="96"/>
      <c r="F7" s="55" t="s">
        <v>8</v>
      </c>
      <c r="G7" s="56" t="s">
        <v>9</v>
      </c>
      <c r="H7" s="56" t="s">
        <v>10</v>
      </c>
      <c r="I7" s="56" t="s">
        <v>11</v>
      </c>
      <c r="J7" s="56" t="s">
        <v>12</v>
      </c>
      <c r="K7" s="56" t="s">
        <v>13</v>
      </c>
      <c r="L7" s="56" t="s">
        <v>14</v>
      </c>
      <c r="M7" s="56" t="s">
        <v>15</v>
      </c>
      <c r="N7" s="56" t="s">
        <v>16</v>
      </c>
      <c r="O7" s="56" t="s">
        <v>17</v>
      </c>
      <c r="P7" s="13" t="s">
        <v>18</v>
      </c>
      <c r="Q7" s="14" t="s">
        <v>19</v>
      </c>
      <c r="R7" s="15" t="s">
        <v>6</v>
      </c>
      <c r="S7" s="16" t="s">
        <v>20</v>
      </c>
      <c r="T7" s="16" t="s">
        <v>175</v>
      </c>
      <c r="U7" s="17" t="s">
        <v>21</v>
      </c>
      <c r="V7" s="18" t="s">
        <v>22</v>
      </c>
      <c r="W7" s="84" t="s">
        <v>7</v>
      </c>
    </row>
    <row r="8" spans="1:27" ht="27.75" customHeight="1" x14ac:dyDescent="0.25">
      <c r="A8" s="19">
        <v>1</v>
      </c>
      <c r="B8" s="57" t="s">
        <v>166</v>
      </c>
      <c r="C8" s="58" t="s">
        <v>167</v>
      </c>
      <c r="D8" s="59" t="s">
        <v>112</v>
      </c>
      <c r="E8" s="60" t="s">
        <v>68</v>
      </c>
      <c r="F8" s="61"/>
      <c r="G8" s="62"/>
      <c r="H8" s="62"/>
      <c r="I8" s="62"/>
      <c r="J8" s="62"/>
      <c r="K8" s="62"/>
      <c r="L8" s="62"/>
      <c r="M8" s="63"/>
      <c r="N8" s="63"/>
      <c r="O8" s="64"/>
      <c r="P8" s="20">
        <v>1.5972222222222221E-3</v>
      </c>
      <c r="Q8" s="21">
        <v>0</v>
      </c>
      <c r="R8" s="22">
        <v>1.5972222222222221E-3</v>
      </c>
      <c r="S8" s="23">
        <v>1</v>
      </c>
      <c r="T8" s="23">
        <v>200</v>
      </c>
      <c r="U8" s="24">
        <v>1</v>
      </c>
      <c r="V8" s="25" t="s">
        <v>177</v>
      </c>
      <c r="W8" s="26"/>
      <c r="Z8" s="3">
        <v>2</v>
      </c>
      <c r="AA8" s="3">
        <v>2</v>
      </c>
    </row>
    <row r="9" spans="1:27" ht="27.75" customHeight="1" x14ac:dyDescent="0.25">
      <c r="A9" s="27">
        <v>2</v>
      </c>
      <c r="B9" s="57" t="s">
        <v>136</v>
      </c>
      <c r="C9" s="58" t="s">
        <v>137</v>
      </c>
      <c r="D9" s="59" t="s">
        <v>108</v>
      </c>
      <c r="E9" s="60" t="s">
        <v>109</v>
      </c>
      <c r="F9" s="65"/>
      <c r="G9" s="66"/>
      <c r="H9" s="66"/>
      <c r="I9" s="66"/>
      <c r="J9" s="66"/>
      <c r="K9" s="66"/>
      <c r="L9" s="66"/>
      <c r="M9" s="67"/>
      <c r="N9" s="67"/>
      <c r="O9" s="68"/>
      <c r="P9" s="20">
        <v>1.6550925925925926E-3</v>
      </c>
      <c r="Q9" s="21">
        <v>0</v>
      </c>
      <c r="R9" s="22">
        <v>1.6550925925925926E-3</v>
      </c>
      <c r="S9" s="28">
        <v>2</v>
      </c>
      <c r="T9" s="23">
        <v>180</v>
      </c>
      <c r="U9" s="24">
        <v>1.0362318840579712</v>
      </c>
      <c r="V9" s="29" t="s">
        <v>177</v>
      </c>
      <c r="W9" s="26"/>
      <c r="Z9" s="3">
        <v>2</v>
      </c>
      <c r="AA9" s="3">
        <v>0</v>
      </c>
    </row>
    <row r="10" spans="1:27" ht="27.75" customHeight="1" x14ac:dyDescent="0.25">
      <c r="A10" s="27">
        <v>3</v>
      </c>
      <c r="B10" s="57" t="s">
        <v>45</v>
      </c>
      <c r="C10" s="58" t="s">
        <v>46</v>
      </c>
      <c r="D10" s="59" t="s">
        <v>47</v>
      </c>
      <c r="E10" s="60" t="s">
        <v>48</v>
      </c>
      <c r="F10" s="65"/>
      <c r="G10" s="66"/>
      <c r="H10" s="66"/>
      <c r="I10" s="66"/>
      <c r="J10" s="66"/>
      <c r="K10" s="66"/>
      <c r="L10" s="66"/>
      <c r="M10" s="67"/>
      <c r="N10" s="67"/>
      <c r="O10" s="68"/>
      <c r="P10" s="20">
        <v>1.7708333333333332E-3</v>
      </c>
      <c r="Q10" s="21">
        <v>0</v>
      </c>
      <c r="R10" s="22">
        <v>1.7708333333333332E-3</v>
      </c>
      <c r="S10" s="28">
        <v>3</v>
      </c>
      <c r="T10" s="23">
        <v>165</v>
      </c>
      <c r="U10" s="24">
        <v>1.1086956521739131</v>
      </c>
      <c r="V10" s="29" t="s">
        <v>177</v>
      </c>
      <c r="W10" s="26"/>
      <c r="Z10" s="3">
        <v>2</v>
      </c>
      <c r="AA10" s="3">
        <v>2</v>
      </c>
    </row>
    <row r="11" spans="1:27" ht="27.75" customHeight="1" x14ac:dyDescent="0.25">
      <c r="A11" s="27">
        <v>4</v>
      </c>
      <c r="B11" s="57" t="s">
        <v>76</v>
      </c>
      <c r="C11" s="58" t="s">
        <v>77</v>
      </c>
      <c r="D11" s="59" t="s">
        <v>35</v>
      </c>
      <c r="E11" s="60" t="s">
        <v>36</v>
      </c>
      <c r="F11" s="65"/>
      <c r="G11" s="66"/>
      <c r="H11" s="66"/>
      <c r="I11" s="66"/>
      <c r="J11" s="66"/>
      <c r="K11" s="66"/>
      <c r="L11" s="66"/>
      <c r="M11" s="67"/>
      <c r="N11" s="67"/>
      <c r="O11" s="68"/>
      <c r="P11" s="20">
        <v>1.8402777777777777E-3</v>
      </c>
      <c r="Q11" s="21">
        <v>0</v>
      </c>
      <c r="R11" s="22">
        <v>1.8402777777777777E-3</v>
      </c>
      <c r="S11" s="28">
        <v>4</v>
      </c>
      <c r="T11" s="23">
        <v>150</v>
      </c>
      <c r="U11" s="24">
        <v>1.1521739130434783</v>
      </c>
      <c r="V11" s="29" t="s">
        <v>177</v>
      </c>
      <c r="W11" s="26"/>
      <c r="Z11" s="3">
        <v>2</v>
      </c>
      <c r="AA11" s="3">
        <v>0</v>
      </c>
    </row>
    <row r="12" spans="1:27" ht="27.75" customHeight="1" x14ac:dyDescent="0.25">
      <c r="A12" s="27">
        <v>5</v>
      </c>
      <c r="B12" s="57" t="s">
        <v>142</v>
      </c>
      <c r="C12" s="58" t="s">
        <v>143</v>
      </c>
      <c r="D12" s="59" t="s">
        <v>108</v>
      </c>
      <c r="E12" s="60" t="s">
        <v>109</v>
      </c>
      <c r="F12" s="65"/>
      <c r="G12" s="66"/>
      <c r="H12" s="66"/>
      <c r="I12" s="66"/>
      <c r="J12" s="66"/>
      <c r="K12" s="66"/>
      <c r="L12" s="66"/>
      <c r="M12" s="67"/>
      <c r="N12" s="67"/>
      <c r="O12" s="68"/>
      <c r="P12" s="20">
        <v>1.9444444444444442E-3</v>
      </c>
      <c r="Q12" s="21">
        <v>0</v>
      </c>
      <c r="R12" s="22">
        <v>1.9444444444444442E-3</v>
      </c>
      <c r="S12" s="28">
        <v>5</v>
      </c>
      <c r="T12" s="23">
        <v>140</v>
      </c>
      <c r="U12" s="24">
        <v>1.2173913043478259</v>
      </c>
      <c r="V12" s="25" t="s">
        <v>177</v>
      </c>
      <c r="W12" s="26"/>
      <c r="Z12" s="3">
        <v>2</v>
      </c>
      <c r="AA12" s="3">
        <v>0</v>
      </c>
    </row>
    <row r="13" spans="1:27" ht="27.75" customHeight="1" x14ac:dyDescent="0.25">
      <c r="A13" s="27">
        <v>6</v>
      </c>
      <c r="B13" s="57" t="s">
        <v>156</v>
      </c>
      <c r="C13" s="58" t="s">
        <v>157</v>
      </c>
      <c r="D13" s="59" t="s">
        <v>112</v>
      </c>
      <c r="E13" s="60" t="s">
        <v>68</v>
      </c>
      <c r="F13" s="65"/>
      <c r="G13" s="66"/>
      <c r="H13" s="66"/>
      <c r="I13" s="66"/>
      <c r="J13" s="66"/>
      <c r="K13" s="66"/>
      <c r="L13" s="66"/>
      <c r="M13" s="67"/>
      <c r="N13" s="67"/>
      <c r="O13" s="68"/>
      <c r="P13" s="20">
        <v>2.0370370370370373E-3</v>
      </c>
      <c r="Q13" s="21">
        <v>0</v>
      </c>
      <c r="R13" s="22">
        <v>2.0370370370370373E-3</v>
      </c>
      <c r="S13" s="28">
        <v>6</v>
      </c>
      <c r="T13" s="23">
        <v>130</v>
      </c>
      <c r="U13" s="24">
        <v>1.27536231884058</v>
      </c>
      <c r="V13" s="29" t="s">
        <v>178</v>
      </c>
      <c r="W13" s="26"/>
      <c r="Z13" s="3">
        <v>2</v>
      </c>
      <c r="AA13" s="3">
        <v>0.6</v>
      </c>
    </row>
    <row r="14" spans="1:27" ht="27.75" customHeight="1" x14ac:dyDescent="0.25">
      <c r="A14" s="27">
        <v>7</v>
      </c>
      <c r="B14" s="57" t="s">
        <v>158</v>
      </c>
      <c r="C14" s="58" t="s">
        <v>159</v>
      </c>
      <c r="D14" s="59" t="s">
        <v>93</v>
      </c>
      <c r="E14" s="60" t="s">
        <v>36</v>
      </c>
      <c r="F14" s="65"/>
      <c r="G14" s="66"/>
      <c r="H14" s="66"/>
      <c r="I14" s="66"/>
      <c r="J14" s="66"/>
      <c r="K14" s="66"/>
      <c r="L14" s="66"/>
      <c r="M14" s="67"/>
      <c r="N14" s="67"/>
      <c r="O14" s="68"/>
      <c r="P14" s="20">
        <v>2.0717592592592593E-3</v>
      </c>
      <c r="Q14" s="21">
        <v>0</v>
      </c>
      <c r="R14" s="22">
        <v>2.0717592592592593E-3</v>
      </c>
      <c r="S14" s="28">
        <v>7</v>
      </c>
      <c r="T14" s="23">
        <v>120</v>
      </c>
      <c r="U14" s="24">
        <v>1.2971014492753625</v>
      </c>
      <c r="V14" s="29" t="s">
        <v>178</v>
      </c>
      <c r="W14" s="26"/>
    </row>
    <row r="15" spans="1:27" ht="27.75" customHeight="1" x14ac:dyDescent="0.25">
      <c r="A15" s="27">
        <v>8</v>
      </c>
      <c r="B15" s="57" t="s">
        <v>59</v>
      </c>
      <c r="C15" s="58" t="s">
        <v>60</v>
      </c>
      <c r="D15" s="59" t="s">
        <v>30</v>
      </c>
      <c r="E15" s="60" t="s">
        <v>31</v>
      </c>
      <c r="F15" s="65"/>
      <c r="G15" s="66"/>
      <c r="H15" s="66"/>
      <c r="I15" s="66"/>
      <c r="J15" s="66"/>
      <c r="K15" s="66"/>
      <c r="L15" s="66"/>
      <c r="M15" s="67"/>
      <c r="N15" s="67"/>
      <c r="O15" s="68"/>
      <c r="P15" s="20">
        <v>2.3611111111111111E-3</v>
      </c>
      <c r="Q15" s="21">
        <v>0</v>
      </c>
      <c r="R15" s="22">
        <v>2.3611111111111111E-3</v>
      </c>
      <c r="S15" s="28">
        <v>8</v>
      </c>
      <c r="T15" s="23">
        <v>112</v>
      </c>
      <c r="U15" s="24">
        <v>1.4782608695652175</v>
      </c>
      <c r="V15" s="29"/>
      <c r="W15" s="26"/>
    </row>
    <row r="16" spans="1:27" ht="27.75" customHeight="1" x14ac:dyDescent="0.25">
      <c r="A16" s="27">
        <v>9</v>
      </c>
      <c r="B16" s="57" t="s">
        <v>85</v>
      </c>
      <c r="C16" s="58" t="s">
        <v>86</v>
      </c>
      <c r="D16" s="59" t="s">
        <v>35</v>
      </c>
      <c r="E16" s="60" t="s">
        <v>36</v>
      </c>
      <c r="F16" s="65"/>
      <c r="G16" s="66"/>
      <c r="H16" s="66"/>
      <c r="I16" s="66"/>
      <c r="J16" s="66"/>
      <c r="K16" s="66"/>
      <c r="L16" s="66"/>
      <c r="M16" s="67"/>
      <c r="N16" s="67"/>
      <c r="O16" s="68"/>
      <c r="P16" s="20">
        <v>2.4537037037037036E-3</v>
      </c>
      <c r="Q16" s="21">
        <v>0</v>
      </c>
      <c r="R16" s="22">
        <v>2.4537037037037036E-3</v>
      </c>
      <c r="S16" s="28">
        <v>9</v>
      </c>
      <c r="T16" s="23">
        <v>106</v>
      </c>
      <c r="U16" s="24">
        <v>1.5362318840579712</v>
      </c>
      <c r="V16" s="29"/>
      <c r="W16" s="26"/>
    </row>
    <row r="17" spans="1:23" ht="27.75" customHeight="1" x14ac:dyDescent="0.25">
      <c r="A17" s="27">
        <v>10</v>
      </c>
      <c r="B17" s="57" t="s">
        <v>63</v>
      </c>
      <c r="C17" s="58" t="s">
        <v>64</v>
      </c>
      <c r="D17" s="59" t="s">
        <v>35</v>
      </c>
      <c r="E17" s="60" t="s">
        <v>36</v>
      </c>
      <c r="F17" s="65"/>
      <c r="G17" s="66"/>
      <c r="H17" s="66"/>
      <c r="I17" s="66"/>
      <c r="J17" s="66"/>
      <c r="K17" s="66"/>
      <c r="L17" s="66"/>
      <c r="M17" s="67"/>
      <c r="N17" s="67"/>
      <c r="O17" s="68"/>
      <c r="P17" s="20">
        <v>2.4652777777777776E-3</v>
      </c>
      <c r="Q17" s="21">
        <v>0</v>
      </c>
      <c r="R17" s="22">
        <v>2.4652777777777776E-3</v>
      </c>
      <c r="S17" s="28">
        <v>10</v>
      </c>
      <c r="T17" s="23">
        <v>100</v>
      </c>
      <c r="U17" s="24">
        <v>1.5434782608695652</v>
      </c>
      <c r="V17" s="29"/>
      <c r="W17" s="26"/>
    </row>
    <row r="18" spans="1:23" ht="27.75" customHeight="1" x14ac:dyDescent="0.25">
      <c r="A18" s="27">
        <v>11</v>
      </c>
      <c r="B18" s="57" t="s">
        <v>61</v>
      </c>
      <c r="C18" s="58" t="s">
        <v>62</v>
      </c>
      <c r="D18" s="59" t="s">
        <v>53</v>
      </c>
      <c r="E18" s="60" t="s">
        <v>54</v>
      </c>
      <c r="F18" s="65"/>
      <c r="G18" s="66"/>
      <c r="H18" s="66"/>
      <c r="I18" s="66"/>
      <c r="J18" s="66"/>
      <c r="K18" s="66"/>
      <c r="L18" s="66"/>
      <c r="M18" s="67"/>
      <c r="N18" s="67"/>
      <c r="O18" s="68"/>
      <c r="P18" s="20">
        <v>2.7083333333333334E-3</v>
      </c>
      <c r="Q18" s="21">
        <v>0</v>
      </c>
      <c r="R18" s="22">
        <v>2.7083333333333334E-3</v>
      </c>
      <c r="S18" s="28">
        <v>11</v>
      </c>
      <c r="T18" s="23">
        <v>95</v>
      </c>
      <c r="U18" s="24">
        <v>1.6956521739130437</v>
      </c>
      <c r="V18" s="29"/>
      <c r="W18" s="26"/>
    </row>
    <row r="19" spans="1:23" ht="27.75" customHeight="1" x14ac:dyDescent="0.25">
      <c r="A19" s="27">
        <v>12</v>
      </c>
      <c r="B19" s="57" t="s">
        <v>115</v>
      </c>
      <c r="C19" s="58" t="s">
        <v>116</v>
      </c>
      <c r="D19" s="59" t="s">
        <v>83</v>
      </c>
      <c r="E19" s="60" t="s">
        <v>84</v>
      </c>
      <c r="F19" s="65"/>
      <c r="G19" s="66"/>
      <c r="H19" s="66"/>
      <c r="I19" s="66"/>
      <c r="J19" s="66"/>
      <c r="K19" s="66"/>
      <c r="L19" s="66"/>
      <c r="M19" s="67"/>
      <c r="N19" s="67"/>
      <c r="O19" s="68"/>
      <c r="P19" s="20">
        <v>2.9745370370370373E-3</v>
      </c>
      <c r="Q19" s="21">
        <v>0</v>
      </c>
      <c r="R19" s="22">
        <v>2.9745370370370373E-3</v>
      </c>
      <c r="S19" s="28">
        <v>12</v>
      </c>
      <c r="T19" s="23">
        <v>90</v>
      </c>
      <c r="U19" s="24">
        <v>1.8623188405797104</v>
      </c>
      <c r="V19" s="29"/>
      <c r="W19" s="26"/>
    </row>
    <row r="20" spans="1:23" ht="27.75" customHeight="1" x14ac:dyDescent="0.25">
      <c r="A20" s="27">
        <v>13</v>
      </c>
      <c r="B20" s="57" t="s">
        <v>144</v>
      </c>
      <c r="C20" s="58" t="s">
        <v>145</v>
      </c>
      <c r="D20" s="59" t="s">
        <v>93</v>
      </c>
      <c r="E20" s="60" t="s">
        <v>36</v>
      </c>
      <c r="F20" s="65"/>
      <c r="G20" s="66"/>
      <c r="H20" s="66"/>
      <c r="I20" s="66"/>
      <c r="J20" s="66"/>
      <c r="K20" s="66"/>
      <c r="L20" s="66"/>
      <c r="M20" s="67"/>
      <c r="N20" s="67"/>
      <c r="O20" s="68"/>
      <c r="P20" s="20">
        <v>2.9745370370370373E-3</v>
      </c>
      <c r="Q20" s="21">
        <v>0</v>
      </c>
      <c r="R20" s="22">
        <v>2.9745370370370373E-3</v>
      </c>
      <c r="S20" s="28">
        <v>12</v>
      </c>
      <c r="T20" s="23">
        <v>90</v>
      </c>
      <c r="U20" s="24">
        <v>1.8623188405797104</v>
      </c>
      <c r="V20" s="29"/>
      <c r="W20" s="26"/>
    </row>
    <row r="21" spans="1:23" ht="27.75" customHeight="1" x14ac:dyDescent="0.25">
      <c r="A21" s="27">
        <v>14</v>
      </c>
      <c r="B21" s="57" t="s">
        <v>121</v>
      </c>
      <c r="C21" s="58" t="s">
        <v>122</v>
      </c>
      <c r="D21" s="59" t="s">
        <v>83</v>
      </c>
      <c r="E21" s="60" t="s">
        <v>84</v>
      </c>
      <c r="F21" s="65"/>
      <c r="G21" s="66"/>
      <c r="H21" s="66"/>
      <c r="I21" s="66"/>
      <c r="J21" s="66"/>
      <c r="K21" s="66"/>
      <c r="L21" s="66"/>
      <c r="M21" s="67"/>
      <c r="N21" s="67"/>
      <c r="O21" s="68"/>
      <c r="P21" s="20">
        <v>3.0324074074074073E-3</v>
      </c>
      <c r="Q21" s="21">
        <v>0</v>
      </c>
      <c r="R21" s="22">
        <v>3.0324074074074073E-3</v>
      </c>
      <c r="S21" s="28">
        <v>14</v>
      </c>
      <c r="T21" s="23">
        <v>80</v>
      </c>
      <c r="U21" s="24">
        <v>1.8985507246376812</v>
      </c>
      <c r="V21" s="29"/>
      <c r="W21" s="26"/>
    </row>
    <row r="22" spans="1:23" ht="27.75" customHeight="1" x14ac:dyDescent="0.25">
      <c r="A22" s="27">
        <v>15</v>
      </c>
      <c r="B22" s="57" t="s">
        <v>162</v>
      </c>
      <c r="C22" s="58" t="s">
        <v>163</v>
      </c>
      <c r="D22" s="59" t="s">
        <v>93</v>
      </c>
      <c r="E22" s="60" t="s">
        <v>36</v>
      </c>
      <c r="F22" s="65"/>
      <c r="G22" s="66"/>
      <c r="H22" s="66"/>
      <c r="I22" s="66"/>
      <c r="J22" s="66"/>
      <c r="K22" s="66"/>
      <c r="L22" s="66"/>
      <c r="M22" s="67"/>
      <c r="N22" s="67"/>
      <c r="O22" s="68"/>
      <c r="P22" s="20">
        <v>3.0324074074074073E-3</v>
      </c>
      <c r="Q22" s="21">
        <v>0</v>
      </c>
      <c r="R22" s="22">
        <v>3.0324074074074073E-3</v>
      </c>
      <c r="S22" s="28">
        <v>14</v>
      </c>
      <c r="T22" s="23">
        <v>80</v>
      </c>
      <c r="U22" s="24">
        <v>1.8985507246376812</v>
      </c>
      <c r="V22" s="29"/>
      <c r="W22" s="26"/>
    </row>
    <row r="23" spans="1:23" ht="27.75" customHeight="1" x14ac:dyDescent="0.25">
      <c r="A23" s="27">
        <v>16</v>
      </c>
      <c r="B23" s="57" t="s">
        <v>69</v>
      </c>
      <c r="C23" s="58" t="s">
        <v>70</v>
      </c>
      <c r="D23" s="59" t="s">
        <v>53</v>
      </c>
      <c r="E23" s="60" t="s">
        <v>54</v>
      </c>
      <c r="F23" s="65"/>
      <c r="G23" s="66"/>
      <c r="H23" s="66"/>
      <c r="I23" s="66"/>
      <c r="J23" s="66"/>
      <c r="K23" s="66"/>
      <c r="L23" s="66"/>
      <c r="M23" s="67"/>
      <c r="N23" s="67"/>
      <c r="O23" s="68"/>
      <c r="P23" s="20">
        <v>3.425925925925926E-3</v>
      </c>
      <c r="Q23" s="21">
        <v>0</v>
      </c>
      <c r="R23" s="22">
        <v>3.425925925925926E-3</v>
      </c>
      <c r="S23" s="28">
        <v>16</v>
      </c>
      <c r="T23" s="23">
        <v>71</v>
      </c>
      <c r="U23" s="24">
        <v>2.1449275362318843</v>
      </c>
      <c r="V23" s="29"/>
      <c r="W23" s="26"/>
    </row>
    <row r="24" spans="1:23" ht="27.75" customHeight="1" x14ac:dyDescent="0.25">
      <c r="A24" s="27">
        <v>17</v>
      </c>
      <c r="B24" s="57" t="s">
        <v>94</v>
      </c>
      <c r="C24" s="58" t="s">
        <v>95</v>
      </c>
      <c r="D24" s="59" t="s">
        <v>73</v>
      </c>
      <c r="E24" s="60" t="s">
        <v>68</v>
      </c>
      <c r="F24" s="65"/>
      <c r="G24" s="66"/>
      <c r="H24" s="66"/>
      <c r="I24" s="66"/>
      <c r="J24" s="66"/>
      <c r="K24" s="66"/>
      <c r="L24" s="66"/>
      <c r="M24" s="67"/>
      <c r="N24" s="67"/>
      <c r="O24" s="68"/>
      <c r="P24" s="20">
        <v>4.1435185185185186E-3</v>
      </c>
      <c r="Q24" s="21">
        <v>0</v>
      </c>
      <c r="R24" s="22">
        <v>4.1435185185185186E-3</v>
      </c>
      <c r="S24" s="28">
        <v>17</v>
      </c>
      <c r="T24" s="23">
        <v>67</v>
      </c>
      <c r="U24" s="24">
        <v>2.5942028985507251</v>
      </c>
      <c r="V24" s="29"/>
      <c r="W24" s="26"/>
    </row>
    <row r="25" spans="1:23" ht="27.75" customHeight="1" x14ac:dyDescent="0.25">
      <c r="A25" s="27">
        <v>18</v>
      </c>
      <c r="B25" s="57" t="s">
        <v>140</v>
      </c>
      <c r="C25" s="58" t="s">
        <v>141</v>
      </c>
      <c r="D25" s="59" t="s">
        <v>112</v>
      </c>
      <c r="E25" s="60" t="s">
        <v>68</v>
      </c>
      <c r="F25" s="65"/>
      <c r="G25" s="66"/>
      <c r="H25" s="66"/>
      <c r="I25" s="66"/>
      <c r="J25" s="66"/>
      <c r="K25" s="66"/>
      <c r="L25" s="66"/>
      <c r="M25" s="67"/>
      <c r="N25" s="67"/>
      <c r="O25" s="68"/>
      <c r="P25" s="20">
        <v>4.2824074074074075E-3</v>
      </c>
      <c r="Q25" s="21">
        <v>0</v>
      </c>
      <c r="R25" s="22" t="s">
        <v>32</v>
      </c>
      <c r="S25" s="28" t="s">
        <v>174</v>
      </c>
      <c r="T25" s="23">
        <v>0</v>
      </c>
      <c r="U25" s="24" t="s">
        <v>23</v>
      </c>
      <c r="V25" s="29"/>
      <c r="W25" s="26"/>
    </row>
    <row r="26" spans="1:23" ht="27.75" customHeight="1" x14ac:dyDescent="0.25">
      <c r="A26" s="27">
        <v>19</v>
      </c>
      <c r="B26" s="57" t="s">
        <v>28</v>
      </c>
      <c r="C26" s="58" t="s">
        <v>29</v>
      </c>
      <c r="D26" s="59" t="s">
        <v>30</v>
      </c>
      <c r="E26" s="60" t="s">
        <v>31</v>
      </c>
      <c r="F26" s="65"/>
      <c r="G26" s="66"/>
      <c r="H26" s="66"/>
      <c r="I26" s="66"/>
      <c r="J26" s="66"/>
      <c r="K26" s="66"/>
      <c r="L26" s="66"/>
      <c r="M26" s="67"/>
      <c r="N26" s="67"/>
      <c r="O26" s="68"/>
      <c r="P26" s="20">
        <v>4.6643518518518518E-3</v>
      </c>
      <c r="Q26" s="21">
        <v>0</v>
      </c>
      <c r="R26" s="22" t="s">
        <v>32</v>
      </c>
      <c r="S26" s="28" t="s">
        <v>174</v>
      </c>
      <c r="T26" s="23">
        <v>0</v>
      </c>
      <c r="U26" s="24" t="s">
        <v>23</v>
      </c>
      <c r="V26" s="29"/>
      <c r="W26" s="26"/>
    </row>
    <row r="27" spans="1:23" ht="14.25" outlineLevel="1" x14ac:dyDescent="0.25">
      <c r="A27" s="30"/>
      <c r="B27" s="31"/>
      <c r="C27" s="32"/>
      <c r="D27" s="33"/>
      <c r="E27" s="34"/>
      <c r="S27" s="36"/>
      <c r="T27" s="36"/>
    </row>
    <row r="28" spans="1:23" s="30" customFormat="1" ht="26.25" customHeight="1" outlineLevel="1" x14ac:dyDescent="0.25">
      <c r="A28" s="38" t="s">
        <v>170</v>
      </c>
      <c r="B28" s="39"/>
      <c r="C28" s="39"/>
      <c r="D28" s="31"/>
      <c r="E28" s="40"/>
      <c r="F28" s="41"/>
      <c r="G28" s="42"/>
      <c r="H28" s="41"/>
      <c r="I28" s="42"/>
      <c r="J28" s="42"/>
      <c r="K28" s="42"/>
      <c r="L28" s="42"/>
      <c r="M28" s="42"/>
      <c r="N28" s="42"/>
      <c r="O28" s="42"/>
      <c r="P28" s="43"/>
      <c r="Q28" s="44"/>
      <c r="R28" s="45"/>
      <c r="S28" s="46"/>
      <c r="T28" s="46"/>
      <c r="V28" s="47"/>
      <c r="W28" s="47"/>
    </row>
    <row r="29" spans="1:23" s="30" customFormat="1" ht="27" customHeight="1" outlineLevel="1" x14ac:dyDescent="0.25">
      <c r="A29" s="38" t="s">
        <v>171</v>
      </c>
      <c r="C29" s="49"/>
      <c r="E29" s="38"/>
      <c r="F29" s="6"/>
      <c r="H29" s="6"/>
      <c r="P29" s="48"/>
      <c r="Q29" s="46"/>
      <c r="R29" s="49"/>
      <c r="S29" s="46"/>
      <c r="T29" s="46"/>
      <c r="V29" s="47"/>
      <c r="W29" s="47"/>
    </row>
    <row r="30" spans="1:23" x14ac:dyDescent="0.25">
      <c r="A30" s="5"/>
      <c r="B30" s="3"/>
      <c r="C30" s="4"/>
      <c r="E30" s="5"/>
    </row>
    <row r="31" spans="1:23" ht="27.75" hidden="1" customHeight="1" x14ac:dyDescent="0.25">
      <c r="A31" s="38" t="s">
        <v>172</v>
      </c>
    </row>
    <row r="32" spans="1:23" hidden="1" x14ac:dyDescent="0.25">
      <c r="D32" s="69" t="s">
        <v>173</v>
      </c>
      <c r="E32" s="70">
        <v>44997.512633449071</v>
      </c>
    </row>
  </sheetData>
  <sheetProtection formatCells="0" formatColumns="0" formatRows="0" autoFilter="0" pivotTables="0"/>
  <autoFilter ref="A7:W7"/>
  <mergeCells count="11">
    <mergeCell ref="F6:O6"/>
    <mergeCell ref="P6:V6"/>
    <mergeCell ref="W6:W7"/>
    <mergeCell ref="A1:W1"/>
    <mergeCell ref="A2:W2"/>
    <mergeCell ref="A4:W4"/>
    <mergeCell ref="A6:A7"/>
    <mergeCell ref="B6:B7"/>
    <mergeCell ref="C6:C7"/>
    <mergeCell ref="D6:D7"/>
    <mergeCell ref="E6:E7"/>
  </mergeCells>
  <pageMargins left="0.35433070866141736" right="0.35433070866141736" top="0.39370078740157483" bottom="0.55118110236220474" header="0.51181102362204722" footer="0.31496062992125984"/>
  <pageSetup paperSize="9" scale="74" fitToHeight="4" orientation="landscape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AA33"/>
  <sheetViews>
    <sheetView tabSelected="1" view="pageBreakPreview" zoomScale="60" zoomScaleNormal="60" workbookViewId="0">
      <pane xSplit="3" ySplit="7" topLeftCell="D8" activePane="bottomRight" state="frozen"/>
      <selection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ColWidth="9.28515625" defaultRowHeight="12.75" outlineLevelRow="1" outlineLevelCol="1" x14ac:dyDescent="0.25"/>
  <cols>
    <col min="1" max="1" width="4.28515625" style="3" customWidth="1"/>
    <col min="2" max="2" width="10.28515625" style="4" customWidth="1"/>
    <col min="3" max="3" width="31.28515625" style="12" customWidth="1"/>
    <col min="4" max="4" width="52.28515625" style="3" bestFit="1" customWidth="1"/>
    <col min="5" max="5" width="39.7109375" style="50" bestFit="1" customWidth="1"/>
    <col min="6" max="15" width="4.7109375" style="3" hidden="1" customWidth="1"/>
    <col min="16" max="16" width="13.42578125" style="7" bestFit="1" customWidth="1"/>
    <col min="17" max="17" width="14.7109375" style="1" hidden="1" customWidth="1"/>
    <col min="18" max="18" width="6.5703125" style="3" customWidth="1"/>
    <col min="19" max="19" width="15.28515625" style="35" customWidth="1"/>
    <col min="20" max="20" width="4.7109375" style="9" customWidth="1"/>
    <col min="21" max="21" width="8" style="9" hidden="1" customWidth="1" outlineLevel="1"/>
    <col min="22" max="22" width="10.7109375" style="37" customWidth="1" outlineLevel="1"/>
    <col min="23" max="23" width="7.28515625" style="3" customWidth="1" outlineLevel="1"/>
    <col min="24" max="24" width="7.28515625" style="3" customWidth="1"/>
    <col min="25" max="25" width="9.28515625" style="3"/>
    <col min="26" max="27" width="0" style="3" hidden="1" customWidth="1"/>
    <col min="28" max="16384" width="9.28515625" style="3"/>
  </cols>
  <sheetData>
    <row r="1" spans="1:27" ht="40.5" customHeight="1" x14ac:dyDescent="0.25">
      <c r="A1" s="85" t="s">
        <v>176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7" ht="57.75" customHeight="1" thickBot="1" x14ac:dyDescent="0.3">
      <c r="A2" s="87" t="s">
        <v>180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7" ht="13.5" thickTop="1" x14ac:dyDescent="0.25">
      <c r="A3" s="2" t="s">
        <v>26</v>
      </c>
      <c r="B3" s="3"/>
      <c r="C3" s="4"/>
      <c r="D3" s="2"/>
      <c r="E3" s="5"/>
      <c r="F3" s="6"/>
      <c r="H3" s="6"/>
      <c r="S3" s="8"/>
      <c r="V3" s="10"/>
      <c r="W3" s="11"/>
      <c r="X3" s="51" t="s">
        <v>27</v>
      </c>
    </row>
    <row r="4" spans="1:27" ht="90.75" customHeight="1" x14ac:dyDescent="0.25">
      <c r="A4" s="88" t="s">
        <v>181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27" s="52" customFormat="1" ht="15" outlineLevel="1" thickBot="1" x14ac:dyDescent="0.3">
      <c r="A5" s="31"/>
      <c r="B5" s="31"/>
      <c r="C5" s="32" t="s">
        <v>24</v>
      </c>
      <c r="D5" s="33">
        <v>9.7999999999999989</v>
      </c>
      <c r="E5" s="34"/>
      <c r="P5" s="71"/>
      <c r="Q5" s="72"/>
      <c r="S5" s="53"/>
      <c r="T5" s="73"/>
      <c r="U5" s="73"/>
      <c r="V5" s="74"/>
    </row>
    <row r="6" spans="1:27" s="54" customFormat="1" ht="37.5" customHeight="1" thickBot="1" x14ac:dyDescent="0.3">
      <c r="A6" s="83" t="s">
        <v>0</v>
      </c>
      <c r="B6" s="89" t="s">
        <v>1</v>
      </c>
      <c r="C6" s="91" t="s">
        <v>2</v>
      </c>
      <c r="D6" s="93" t="s">
        <v>3</v>
      </c>
      <c r="E6" s="95" t="s">
        <v>4</v>
      </c>
      <c r="F6" s="77" t="s">
        <v>5</v>
      </c>
      <c r="G6" s="78"/>
      <c r="H6" s="78"/>
      <c r="I6" s="78"/>
      <c r="J6" s="78"/>
      <c r="K6" s="78"/>
      <c r="L6" s="78"/>
      <c r="M6" s="78"/>
      <c r="N6" s="78"/>
      <c r="O6" s="79"/>
      <c r="P6" s="80" t="s">
        <v>6</v>
      </c>
      <c r="Q6" s="81"/>
      <c r="R6" s="81"/>
      <c r="S6" s="81"/>
      <c r="T6" s="81"/>
      <c r="U6" s="81"/>
      <c r="V6" s="81"/>
      <c r="W6" s="82"/>
      <c r="X6" s="83" t="s">
        <v>7</v>
      </c>
    </row>
    <row r="7" spans="1:27" s="54" customFormat="1" ht="87" customHeight="1" thickBot="1" x14ac:dyDescent="0.3">
      <c r="A7" s="84"/>
      <c r="B7" s="90"/>
      <c r="C7" s="92"/>
      <c r="D7" s="94"/>
      <c r="E7" s="96"/>
      <c r="F7" s="55" t="s">
        <v>8</v>
      </c>
      <c r="G7" s="56" t="s">
        <v>9</v>
      </c>
      <c r="H7" s="56" t="s">
        <v>10</v>
      </c>
      <c r="I7" s="56" t="s">
        <v>11</v>
      </c>
      <c r="J7" s="56" t="s">
        <v>12</v>
      </c>
      <c r="K7" s="56" t="s">
        <v>13</v>
      </c>
      <c r="L7" s="56" t="s">
        <v>14</v>
      </c>
      <c r="M7" s="56" t="s">
        <v>15</v>
      </c>
      <c r="N7" s="56" t="s">
        <v>16</v>
      </c>
      <c r="O7" s="56" t="s">
        <v>17</v>
      </c>
      <c r="P7" s="13" t="s">
        <v>18</v>
      </c>
      <c r="Q7" s="14" t="s">
        <v>19</v>
      </c>
      <c r="R7" s="75" t="s">
        <v>185</v>
      </c>
      <c r="S7" s="15" t="s">
        <v>6</v>
      </c>
      <c r="T7" s="16" t="s">
        <v>20</v>
      </c>
      <c r="U7" s="16" t="s">
        <v>175</v>
      </c>
      <c r="V7" s="17" t="s">
        <v>21</v>
      </c>
      <c r="W7" s="18" t="s">
        <v>22</v>
      </c>
      <c r="X7" s="84" t="s">
        <v>7</v>
      </c>
    </row>
    <row r="8" spans="1:27" ht="27.75" customHeight="1" x14ac:dyDescent="0.25">
      <c r="A8" s="27">
        <v>1</v>
      </c>
      <c r="B8" s="57" t="s">
        <v>127</v>
      </c>
      <c r="C8" s="58" t="s">
        <v>128</v>
      </c>
      <c r="D8" s="59" t="s">
        <v>93</v>
      </c>
      <c r="E8" s="60" t="s">
        <v>36</v>
      </c>
      <c r="F8" s="65"/>
      <c r="G8" s="66"/>
      <c r="H8" s="66"/>
      <c r="I8" s="66"/>
      <c r="J8" s="66"/>
      <c r="K8" s="66"/>
      <c r="L8" s="66"/>
      <c r="M8" s="67"/>
      <c r="N8" s="67"/>
      <c r="O8" s="68"/>
      <c r="P8" s="20">
        <v>1.4699074074074074E-3</v>
      </c>
      <c r="Q8" s="21">
        <v>0</v>
      </c>
      <c r="R8" s="76">
        <v>0</v>
      </c>
      <c r="S8" s="22">
        <v>1.4699074074074074E-3</v>
      </c>
      <c r="T8" s="28">
        <v>1</v>
      </c>
      <c r="U8" s="23">
        <v>200</v>
      </c>
      <c r="V8" s="24">
        <v>1</v>
      </c>
      <c r="W8" s="29" t="s">
        <v>177</v>
      </c>
      <c r="X8" s="26"/>
      <c r="Z8" s="3">
        <v>2</v>
      </c>
      <c r="AA8" s="3">
        <v>2</v>
      </c>
    </row>
    <row r="9" spans="1:27" ht="27.75" customHeight="1" x14ac:dyDescent="0.25">
      <c r="A9" s="27">
        <v>2</v>
      </c>
      <c r="B9" s="57" t="s">
        <v>98</v>
      </c>
      <c r="C9" s="58" t="s">
        <v>99</v>
      </c>
      <c r="D9" s="59" t="s">
        <v>93</v>
      </c>
      <c r="E9" s="60" t="s">
        <v>36</v>
      </c>
      <c r="F9" s="65"/>
      <c r="G9" s="66"/>
      <c r="H9" s="66"/>
      <c r="I9" s="66"/>
      <c r="J9" s="66"/>
      <c r="K9" s="66"/>
      <c r="L9" s="66"/>
      <c r="M9" s="67"/>
      <c r="N9" s="67"/>
      <c r="O9" s="68"/>
      <c r="P9" s="20">
        <v>1.9560185185185184E-3</v>
      </c>
      <c r="Q9" s="21">
        <v>0</v>
      </c>
      <c r="R9" s="76">
        <v>3.2407407407407406E-4</v>
      </c>
      <c r="S9" s="22">
        <f>P9-R9</f>
        <v>1.6319444444444443E-3</v>
      </c>
      <c r="T9" s="28">
        <v>2</v>
      </c>
      <c r="U9" s="23">
        <v>150</v>
      </c>
      <c r="V9" s="24">
        <f>S9/S8</f>
        <v>1.110236220472441</v>
      </c>
      <c r="W9" s="29" t="s">
        <v>177</v>
      </c>
      <c r="X9" s="26"/>
      <c r="Z9" s="3">
        <v>2</v>
      </c>
      <c r="AA9" s="3">
        <v>0</v>
      </c>
    </row>
    <row r="10" spans="1:27" ht="27.75" customHeight="1" x14ac:dyDescent="0.25">
      <c r="A10" s="27">
        <v>3</v>
      </c>
      <c r="B10" s="57" t="s">
        <v>129</v>
      </c>
      <c r="C10" s="58" t="s">
        <v>130</v>
      </c>
      <c r="D10" s="59" t="s">
        <v>112</v>
      </c>
      <c r="E10" s="60" t="s">
        <v>68</v>
      </c>
      <c r="F10" s="65"/>
      <c r="G10" s="66"/>
      <c r="H10" s="66"/>
      <c r="I10" s="66"/>
      <c r="J10" s="66"/>
      <c r="K10" s="66"/>
      <c r="L10" s="66"/>
      <c r="M10" s="67"/>
      <c r="N10" s="67"/>
      <c r="O10" s="68"/>
      <c r="P10" s="20">
        <v>1.7013888888888892E-3</v>
      </c>
      <c r="Q10" s="21">
        <v>0</v>
      </c>
      <c r="R10" s="76">
        <v>0</v>
      </c>
      <c r="S10" s="22">
        <v>1.7013888888888892E-3</v>
      </c>
      <c r="T10" s="28">
        <v>3</v>
      </c>
      <c r="U10" s="23">
        <v>180</v>
      </c>
      <c r="V10" s="24">
        <v>1.1574803149606301</v>
      </c>
      <c r="W10" s="29" t="s">
        <v>177</v>
      </c>
      <c r="X10" s="26"/>
      <c r="Z10" s="3">
        <v>2</v>
      </c>
      <c r="AA10" s="3">
        <v>0.6</v>
      </c>
    </row>
    <row r="11" spans="1:27" ht="27.75" customHeight="1" x14ac:dyDescent="0.25">
      <c r="A11" s="27">
        <v>4</v>
      </c>
      <c r="B11" s="57" t="s">
        <v>102</v>
      </c>
      <c r="C11" s="58" t="s">
        <v>103</v>
      </c>
      <c r="D11" s="59" t="s">
        <v>80</v>
      </c>
      <c r="E11" s="60" t="s">
        <v>68</v>
      </c>
      <c r="F11" s="65"/>
      <c r="G11" s="66"/>
      <c r="H11" s="66"/>
      <c r="I11" s="66"/>
      <c r="J11" s="66"/>
      <c r="K11" s="66"/>
      <c r="L11" s="66"/>
      <c r="M11" s="67"/>
      <c r="N11" s="67"/>
      <c r="O11" s="68"/>
      <c r="P11" s="20">
        <v>1.7708333333333332E-3</v>
      </c>
      <c r="Q11" s="21">
        <v>0</v>
      </c>
      <c r="R11" s="76">
        <v>0</v>
      </c>
      <c r="S11" s="22">
        <v>1.7708333333333332E-3</v>
      </c>
      <c r="T11" s="28">
        <v>4</v>
      </c>
      <c r="U11" s="23">
        <v>165</v>
      </c>
      <c r="V11" s="24">
        <v>1.2047244094488188</v>
      </c>
      <c r="W11" s="29" t="s">
        <v>178</v>
      </c>
      <c r="X11" s="26"/>
      <c r="Z11" s="3">
        <v>0.6</v>
      </c>
      <c r="AA11" s="3">
        <v>0</v>
      </c>
    </row>
    <row r="12" spans="1:27" ht="27.75" customHeight="1" x14ac:dyDescent="0.25">
      <c r="A12" s="27">
        <v>5</v>
      </c>
      <c r="B12" s="57" t="s">
        <v>117</v>
      </c>
      <c r="C12" s="58" t="s">
        <v>118</v>
      </c>
      <c r="D12" s="59" t="s">
        <v>108</v>
      </c>
      <c r="E12" s="60" t="s">
        <v>109</v>
      </c>
      <c r="F12" s="65"/>
      <c r="G12" s="66"/>
      <c r="H12" s="66"/>
      <c r="I12" s="66"/>
      <c r="J12" s="66"/>
      <c r="K12" s="66"/>
      <c r="L12" s="66"/>
      <c r="M12" s="67"/>
      <c r="N12" s="67"/>
      <c r="O12" s="68"/>
      <c r="P12" s="20">
        <v>2.0949074074074073E-3</v>
      </c>
      <c r="Q12" s="21">
        <v>0</v>
      </c>
      <c r="R12" s="76">
        <v>0</v>
      </c>
      <c r="S12" s="22">
        <v>2.0949074074074073E-3</v>
      </c>
      <c r="T12" s="28">
        <v>5</v>
      </c>
      <c r="U12" s="23">
        <v>140</v>
      </c>
      <c r="V12" s="24">
        <v>1.4251968503937007</v>
      </c>
      <c r="W12" s="29"/>
      <c r="X12" s="26"/>
      <c r="Z12" s="3">
        <v>0.6</v>
      </c>
      <c r="AA12" s="3">
        <v>0</v>
      </c>
    </row>
    <row r="13" spans="1:27" ht="27.75" customHeight="1" x14ac:dyDescent="0.25">
      <c r="A13" s="27">
        <v>6</v>
      </c>
      <c r="B13" s="57" t="s">
        <v>138</v>
      </c>
      <c r="C13" s="58" t="s">
        <v>139</v>
      </c>
      <c r="D13" s="59" t="s">
        <v>93</v>
      </c>
      <c r="E13" s="60" t="s">
        <v>36</v>
      </c>
      <c r="F13" s="65"/>
      <c r="G13" s="66"/>
      <c r="H13" s="66"/>
      <c r="I13" s="66"/>
      <c r="J13" s="66"/>
      <c r="K13" s="66"/>
      <c r="L13" s="66"/>
      <c r="M13" s="67"/>
      <c r="N13" s="67"/>
      <c r="O13" s="68"/>
      <c r="P13" s="20">
        <v>2.1064814814814813E-3</v>
      </c>
      <c r="Q13" s="21">
        <v>0</v>
      </c>
      <c r="R13" s="76">
        <v>0</v>
      </c>
      <c r="S13" s="22">
        <v>2.1064814814814813E-3</v>
      </c>
      <c r="T13" s="28">
        <v>6</v>
      </c>
      <c r="U13" s="23">
        <v>130</v>
      </c>
      <c r="V13" s="24">
        <v>1.4330708661417322</v>
      </c>
      <c r="W13" s="29"/>
      <c r="X13" s="26"/>
      <c r="Z13" s="3">
        <v>0</v>
      </c>
      <c r="AA13" s="3">
        <v>0</v>
      </c>
    </row>
    <row r="14" spans="1:27" ht="27.75" customHeight="1" x14ac:dyDescent="0.25">
      <c r="A14" s="27">
        <v>7</v>
      </c>
      <c r="B14" s="57" t="s">
        <v>49</v>
      </c>
      <c r="C14" s="58" t="s">
        <v>50</v>
      </c>
      <c r="D14" s="59" t="s">
        <v>35</v>
      </c>
      <c r="E14" s="60" t="s">
        <v>36</v>
      </c>
      <c r="F14" s="65"/>
      <c r="G14" s="66"/>
      <c r="H14" s="66"/>
      <c r="I14" s="66"/>
      <c r="J14" s="66"/>
      <c r="K14" s="66"/>
      <c r="L14" s="66"/>
      <c r="M14" s="67"/>
      <c r="N14" s="67"/>
      <c r="O14" s="68"/>
      <c r="P14" s="20">
        <v>2.2569444444444447E-3</v>
      </c>
      <c r="Q14" s="21">
        <v>0</v>
      </c>
      <c r="R14" s="76">
        <v>0</v>
      </c>
      <c r="S14" s="22">
        <v>2.2569444444444447E-3</v>
      </c>
      <c r="T14" s="28">
        <v>7</v>
      </c>
      <c r="U14" s="23">
        <v>120</v>
      </c>
      <c r="V14" s="24">
        <v>1.5354330708661419</v>
      </c>
      <c r="W14" s="29"/>
      <c r="X14" s="26"/>
    </row>
    <row r="15" spans="1:27" ht="27.75" customHeight="1" x14ac:dyDescent="0.25">
      <c r="A15" s="27">
        <v>8</v>
      </c>
      <c r="B15" s="57" t="s">
        <v>96</v>
      </c>
      <c r="C15" s="58" t="s">
        <v>97</v>
      </c>
      <c r="D15" s="59" t="s">
        <v>83</v>
      </c>
      <c r="E15" s="60" t="s">
        <v>84</v>
      </c>
      <c r="F15" s="65"/>
      <c r="G15" s="66"/>
      <c r="H15" s="66"/>
      <c r="I15" s="66"/>
      <c r="J15" s="66"/>
      <c r="K15" s="66"/>
      <c r="L15" s="66"/>
      <c r="M15" s="67"/>
      <c r="N15" s="67"/>
      <c r="O15" s="68"/>
      <c r="P15" s="20">
        <v>2.4189814814814816E-3</v>
      </c>
      <c r="Q15" s="21">
        <v>0</v>
      </c>
      <c r="R15" s="76">
        <v>0</v>
      </c>
      <c r="S15" s="22">
        <v>2.4189814814814816E-3</v>
      </c>
      <c r="T15" s="28">
        <v>8</v>
      </c>
      <c r="U15" s="23">
        <v>112</v>
      </c>
      <c r="V15" s="24">
        <v>1.6456692913385829</v>
      </c>
      <c r="W15" s="29"/>
      <c r="X15" s="26"/>
    </row>
    <row r="16" spans="1:27" ht="27.75" customHeight="1" x14ac:dyDescent="0.25">
      <c r="A16" s="27">
        <v>9</v>
      </c>
      <c r="B16" s="57" t="s">
        <v>113</v>
      </c>
      <c r="C16" s="58" t="s">
        <v>114</v>
      </c>
      <c r="D16" s="59" t="s">
        <v>93</v>
      </c>
      <c r="E16" s="60" t="s">
        <v>36</v>
      </c>
      <c r="F16" s="65"/>
      <c r="G16" s="66"/>
      <c r="H16" s="66"/>
      <c r="I16" s="66"/>
      <c r="J16" s="66"/>
      <c r="K16" s="66"/>
      <c r="L16" s="66"/>
      <c r="M16" s="67"/>
      <c r="N16" s="67"/>
      <c r="O16" s="68"/>
      <c r="P16" s="20">
        <v>2.4305555555555556E-3</v>
      </c>
      <c r="Q16" s="21">
        <v>0</v>
      </c>
      <c r="R16" s="76">
        <v>0</v>
      </c>
      <c r="S16" s="22">
        <v>2.4305555555555556E-3</v>
      </c>
      <c r="T16" s="28">
        <v>9</v>
      </c>
      <c r="U16" s="23">
        <v>106</v>
      </c>
      <c r="V16" s="24">
        <v>1.6535433070866141</v>
      </c>
      <c r="W16" s="29"/>
      <c r="X16" s="26"/>
    </row>
    <row r="17" spans="1:24" ht="27.75" customHeight="1" x14ac:dyDescent="0.25">
      <c r="A17" s="27">
        <v>10</v>
      </c>
      <c r="B17" s="57" t="s">
        <v>123</v>
      </c>
      <c r="C17" s="58" t="s">
        <v>124</v>
      </c>
      <c r="D17" s="59" t="s">
        <v>112</v>
      </c>
      <c r="E17" s="60" t="s">
        <v>68</v>
      </c>
      <c r="F17" s="65"/>
      <c r="G17" s="66"/>
      <c r="H17" s="66"/>
      <c r="I17" s="66"/>
      <c r="J17" s="66"/>
      <c r="K17" s="66"/>
      <c r="L17" s="66"/>
      <c r="M17" s="67"/>
      <c r="N17" s="67"/>
      <c r="O17" s="68"/>
      <c r="P17" s="20">
        <v>2.5925925925925925E-3</v>
      </c>
      <c r="Q17" s="21">
        <v>0</v>
      </c>
      <c r="R17" s="76">
        <v>0</v>
      </c>
      <c r="S17" s="22">
        <v>2.5925925925925925E-3</v>
      </c>
      <c r="T17" s="28">
        <v>10</v>
      </c>
      <c r="U17" s="23">
        <v>100</v>
      </c>
      <c r="V17" s="24">
        <v>1.7637795275590551</v>
      </c>
      <c r="W17" s="29"/>
      <c r="X17" s="26"/>
    </row>
    <row r="18" spans="1:24" ht="27.75" customHeight="1" x14ac:dyDescent="0.25">
      <c r="A18" s="27">
        <v>11</v>
      </c>
      <c r="B18" s="57" t="s">
        <v>100</v>
      </c>
      <c r="C18" s="58" t="s">
        <v>101</v>
      </c>
      <c r="D18" s="59" t="s">
        <v>83</v>
      </c>
      <c r="E18" s="60" t="s">
        <v>84</v>
      </c>
      <c r="F18" s="65"/>
      <c r="G18" s="66"/>
      <c r="H18" s="66"/>
      <c r="I18" s="66"/>
      <c r="J18" s="66"/>
      <c r="K18" s="66"/>
      <c r="L18" s="66"/>
      <c r="M18" s="67"/>
      <c r="N18" s="67"/>
      <c r="O18" s="68"/>
      <c r="P18" s="20">
        <v>2.615740740740741E-3</v>
      </c>
      <c r="Q18" s="21">
        <v>0</v>
      </c>
      <c r="R18" s="76">
        <v>0</v>
      </c>
      <c r="S18" s="22">
        <v>2.615740740740741E-3</v>
      </c>
      <c r="T18" s="28">
        <v>11</v>
      </c>
      <c r="U18" s="23">
        <v>95</v>
      </c>
      <c r="V18" s="24">
        <v>1.7795275590551183</v>
      </c>
      <c r="W18" s="29"/>
      <c r="X18" s="26"/>
    </row>
    <row r="19" spans="1:24" ht="27.75" customHeight="1" x14ac:dyDescent="0.25">
      <c r="A19" s="27">
        <v>12</v>
      </c>
      <c r="B19" s="57" t="s">
        <v>43</v>
      </c>
      <c r="C19" s="58" t="s">
        <v>44</v>
      </c>
      <c r="D19" s="59" t="s">
        <v>35</v>
      </c>
      <c r="E19" s="60" t="s">
        <v>36</v>
      </c>
      <c r="F19" s="65"/>
      <c r="G19" s="66"/>
      <c r="H19" s="66"/>
      <c r="I19" s="66"/>
      <c r="J19" s="66"/>
      <c r="K19" s="66"/>
      <c r="L19" s="66"/>
      <c r="M19" s="67"/>
      <c r="N19" s="67"/>
      <c r="O19" s="68"/>
      <c r="P19" s="20">
        <v>2.9398148148148148E-3</v>
      </c>
      <c r="Q19" s="21">
        <v>0</v>
      </c>
      <c r="R19" s="76">
        <v>0</v>
      </c>
      <c r="S19" s="22">
        <v>2.9398148148148148E-3</v>
      </c>
      <c r="T19" s="28">
        <v>12</v>
      </c>
      <c r="U19" s="23">
        <v>90</v>
      </c>
      <c r="V19" s="24">
        <v>2</v>
      </c>
      <c r="W19" s="29"/>
      <c r="X19" s="26"/>
    </row>
    <row r="20" spans="1:24" ht="27.75" customHeight="1" x14ac:dyDescent="0.25">
      <c r="A20" s="27">
        <v>13</v>
      </c>
      <c r="B20" s="57" t="s">
        <v>119</v>
      </c>
      <c r="C20" s="58" t="s">
        <v>120</v>
      </c>
      <c r="D20" s="59" t="s">
        <v>93</v>
      </c>
      <c r="E20" s="60" t="s">
        <v>36</v>
      </c>
      <c r="F20" s="65"/>
      <c r="G20" s="66"/>
      <c r="H20" s="66"/>
      <c r="I20" s="66"/>
      <c r="J20" s="66"/>
      <c r="K20" s="66"/>
      <c r="L20" s="66"/>
      <c r="M20" s="67"/>
      <c r="N20" s="67"/>
      <c r="O20" s="68"/>
      <c r="P20" s="20">
        <v>3.2870370370370367E-3</v>
      </c>
      <c r="Q20" s="21">
        <v>0</v>
      </c>
      <c r="R20" s="76">
        <v>0</v>
      </c>
      <c r="S20" s="22">
        <v>3.2870370370370367E-3</v>
      </c>
      <c r="T20" s="28">
        <v>13</v>
      </c>
      <c r="U20" s="23">
        <v>85</v>
      </c>
      <c r="V20" s="24">
        <v>2.2362204724409445</v>
      </c>
      <c r="W20" s="29"/>
      <c r="X20" s="26"/>
    </row>
    <row r="21" spans="1:24" ht="27.75" customHeight="1" x14ac:dyDescent="0.25">
      <c r="A21" s="27">
        <v>14</v>
      </c>
      <c r="B21" s="57" t="s">
        <v>65</v>
      </c>
      <c r="C21" s="58" t="s">
        <v>66</v>
      </c>
      <c r="D21" s="59" t="s">
        <v>67</v>
      </c>
      <c r="E21" s="60" t="s">
        <v>68</v>
      </c>
      <c r="F21" s="65"/>
      <c r="G21" s="66"/>
      <c r="H21" s="66"/>
      <c r="I21" s="66"/>
      <c r="J21" s="66"/>
      <c r="K21" s="66"/>
      <c r="L21" s="66"/>
      <c r="M21" s="67"/>
      <c r="N21" s="67"/>
      <c r="O21" s="68"/>
      <c r="P21" s="20">
        <v>3.4375E-3</v>
      </c>
      <c r="Q21" s="21">
        <v>0</v>
      </c>
      <c r="R21" s="76">
        <v>0</v>
      </c>
      <c r="S21" s="22">
        <v>3.4375E-3</v>
      </c>
      <c r="T21" s="28">
        <v>14</v>
      </c>
      <c r="U21" s="23">
        <v>80</v>
      </c>
      <c r="V21" s="24">
        <v>2.3385826771653542</v>
      </c>
      <c r="W21" s="29"/>
      <c r="X21" s="26"/>
    </row>
    <row r="22" spans="1:24" ht="27.75" customHeight="1" x14ac:dyDescent="0.25">
      <c r="A22" s="27">
        <v>15</v>
      </c>
      <c r="B22" s="57" t="s">
        <v>87</v>
      </c>
      <c r="C22" s="58" t="s">
        <v>88</v>
      </c>
      <c r="D22" s="59" t="s">
        <v>73</v>
      </c>
      <c r="E22" s="60" t="s">
        <v>68</v>
      </c>
      <c r="F22" s="65"/>
      <c r="G22" s="66"/>
      <c r="H22" s="66"/>
      <c r="I22" s="66"/>
      <c r="J22" s="66"/>
      <c r="K22" s="66"/>
      <c r="L22" s="66"/>
      <c r="M22" s="67"/>
      <c r="N22" s="67"/>
      <c r="O22" s="68"/>
      <c r="P22" s="20">
        <v>3.5532407407407405E-3</v>
      </c>
      <c r="Q22" s="21">
        <v>0</v>
      </c>
      <c r="R22" s="76">
        <v>0</v>
      </c>
      <c r="S22" s="22">
        <v>3.5532407407407405E-3</v>
      </c>
      <c r="T22" s="28">
        <v>15</v>
      </c>
      <c r="U22" s="23">
        <v>75</v>
      </c>
      <c r="V22" s="24">
        <v>2.417322834645669</v>
      </c>
      <c r="W22" s="29"/>
      <c r="X22" s="26"/>
    </row>
    <row r="23" spans="1:24" ht="27.75" customHeight="1" x14ac:dyDescent="0.25">
      <c r="A23" s="27">
        <v>16</v>
      </c>
      <c r="B23" s="57" t="s">
        <v>91</v>
      </c>
      <c r="C23" s="58" t="s">
        <v>92</v>
      </c>
      <c r="D23" s="59" t="s">
        <v>93</v>
      </c>
      <c r="E23" s="60" t="s">
        <v>36</v>
      </c>
      <c r="F23" s="65"/>
      <c r="G23" s="66"/>
      <c r="H23" s="66"/>
      <c r="I23" s="66"/>
      <c r="J23" s="66"/>
      <c r="K23" s="66"/>
      <c r="L23" s="66"/>
      <c r="M23" s="67"/>
      <c r="N23" s="67"/>
      <c r="O23" s="68"/>
      <c r="P23" s="20">
        <v>4.0162037037037033E-3</v>
      </c>
      <c r="Q23" s="21">
        <v>0</v>
      </c>
      <c r="R23" s="76">
        <v>0</v>
      </c>
      <c r="S23" s="22">
        <v>4.0162037037037033E-3</v>
      </c>
      <c r="T23" s="28">
        <v>16</v>
      </c>
      <c r="U23" s="23">
        <v>71</v>
      </c>
      <c r="V23" s="24">
        <v>2.7322834645669287</v>
      </c>
      <c r="W23" s="29"/>
      <c r="X23" s="26"/>
    </row>
    <row r="24" spans="1:24" ht="27.75" customHeight="1" x14ac:dyDescent="0.25">
      <c r="A24" s="27">
        <v>17</v>
      </c>
      <c r="B24" s="57" t="s">
        <v>89</v>
      </c>
      <c r="C24" s="58" t="s">
        <v>90</v>
      </c>
      <c r="D24" s="59" t="s">
        <v>80</v>
      </c>
      <c r="E24" s="60" t="s">
        <v>68</v>
      </c>
      <c r="F24" s="65"/>
      <c r="G24" s="66"/>
      <c r="H24" s="66"/>
      <c r="I24" s="66"/>
      <c r="J24" s="66"/>
      <c r="K24" s="66"/>
      <c r="L24" s="66"/>
      <c r="M24" s="67"/>
      <c r="N24" s="67"/>
      <c r="O24" s="68"/>
      <c r="P24" s="20">
        <v>4.0277777777777777E-3</v>
      </c>
      <c r="Q24" s="21">
        <v>0</v>
      </c>
      <c r="R24" s="76">
        <v>0</v>
      </c>
      <c r="S24" s="22">
        <v>4.0277777777777777E-3</v>
      </c>
      <c r="T24" s="28">
        <v>17</v>
      </c>
      <c r="U24" s="23">
        <v>67</v>
      </c>
      <c r="V24" s="24">
        <v>2.7401574803149606</v>
      </c>
      <c r="W24" s="29"/>
      <c r="X24" s="26"/>
    </row>
    <row r="25" spans="1:24" ht="27.75" customHeight="1" x14ac:dyDescent="0.25">
      <c r="A25" s="27">
        <v>18</v>
      </c>
      <c r="B25" s="57" t="s">
        <v>81</v>
      </c>
      <c r="C25" s="58" t="s">
        <v>82</v>
      </c>
      <c r="D25" s="59" t="s">
        <v>83</v>
      </c>
      <c r="E25" s="60" t="s">
        <v>84</v>
      </c>
      <c r="F25" s="65"/>
      <c r="G25" s="66"/>
      <c r="H25" s="66"/>
      <c r="I25" s="66"/>
      <c r="J25" s="66"/>
      <c r="K25" s="66"/>
      <c r="L25" s="66"/>
      <c r="M25" s="67"/>
      <c r="N25" s="67"/>
      <c r="O25" s="68"/>
      <c r="P25" s="20">
        <v>4.6296296296296302E-3</v>
      </c>
      <c r="Q25" s="21">
        <v>0</v>
      </c>
      <c r="R25" s="76">
        <v>0</v>
      </c>
      <c r="S25" s="22" t="s">
        <v>32</v>
      </c>
      <c r="T25" s="28" t="s">
        <v>174</v>
      </c>
      <c r="U25" s="23">
        <v>0</v>
      </c>
      <c r="V25" s="24" t="s">
        <v>23</v>
      </c>
      <c r="W25" s="29"/>
      <c r="X25" s="26"/>
    </row>
    <row r="26" spans="1:24" ht="27.75" customHeight="1" x14ac:dyDescent="0.25">
      <c r="A26" s="27">
        <v>19</v>
      </c>
      <c r="B26" s="57" t="s">
        <v>41</v>
      </c>
      <c r="C26" s="58" t="s">
        <v>42</v>
      </c>
      <c r="D26" s="59" t="s">
        <v>35</v>
      </c>
      <c r="E26" s="60" t="s">
        <v>36</v>
      </c>
      <c r="F26" s="65"/>
      <c r="G26" s="66"/>
      <c r="H26" s="66"/>
      <c r="I26" s="66"/>
      <c r="J26" s="66"/>
      <c r="K26" s="66"/>
      <c r="L26" s="66"/>
      <c r="M26" s="67"/>
      <c r="N26" s="67"/>
      <c r="O26" s="68"/>
      <c r="P26" s="20">
        <v>4.7222222222222223E-3</v>
      </c>
      <c r="Q26" s="21">
        <v>0</v>
      </c>
      <c r="R26" s="76">
        <v>0</v>
      </c>
      <c r="S26" s="22" t="s">
        <v>32</v>
      </c>
      <c r="T26" s="28" t="s">
        <v>174</v>
      </c>
      <c r="U26" s="23">
        <v>0</v>
      </c>
      <c r="V26" s="24" t="s">
        <v>23</v>
      </c>
      <c r="W26" s="29"/>
      <c r="X26" s="26"/>
    </row>
    <row r="27" spans="1:24" ht="27.75" customHeight="1" x14ac:dyDescent="0.25">
      <c r="A27" s="27">
        <v>20</v>
      </c>
      <c r="B27" s="57" t="s">
        <v>55</v>
      </c>
      <c r="C27" s="58" t="s">
        <v>56</v>
      </c>
      <c r="D27" s="59" t="s">
        <v>57</v>
      </c>
      <c r="E27" s="60" t="s">
        <v>58</v>
      </c>
      <c r="F27" s="65"/>
      <c r="G27" s="66"/>
      <c r="H27" s="66"/>
      <c r="I27" s="66"/>
      <c r="J27" s="66"/>
      <c r="K27" s="66"/>
      <c r="L27" s="66"/>
      <c r="M27" s="67"/>
      <c r="N27" s="67"/>
      <c r="O27" s="68"/>
      <c r="P27" s="20">
        <v>4.8611111111111112E-3</v>
      </c>
      <c r="Q27" s="21">
        <v>0</v>
      </c>
      <c r="R27" s="76">
        <v>0</v>
      </c>
      <c r="S27" s="22" t="s">
        <v>32</v>
      </c>
      <c r="T27" s="28" t="s">
        <v>174</v>
      </c>
      <c r="U27" s="23">
        <v>0</v>
      </c>
      <c r="V27" s="24" t="s">
        <v>23</v>
      </c>
      <c r="W27" s="29"/>
      <c r="X27" s="26"/>
    </row>
    <row r="28" spans="1:24" ht="14.25" outlineLevel="1" x14ac:dyDescent="0.25">
      <c r="A28" s="30"/>
      <c r="B28" s="31"/>
      <c r="C28" s="32"/>
      <c r="D28" s="33"/>
      <c r="E28" s="34"/>
      <c r="T28" s="36"/>
      <c r="U28" s="36"/>
    </row>
    <row r="29" spans="1:24" s="30" customFormat="1" ht="26.25" customHeight="1" outlineLevel="1" x14ac:dyDescent="0.25">
      <c r="A29" s="38" t="s">
        <v>170</v>
      </c>
      <c r="B29" s="39"/>
      <c r="C29" s="39"/>
      <c r="D29" s="31"/>
      <c r="E29" s="40"/>
      <c r="F29" s="41"/>
      <c r="G29" s="42"/>
      <c r="H29" s="41"/>
      <c r="I29" s="42"/>
      <c r="J29" s="42"/>
      <c r="K29" s="42"/>
      <c r="L29" s="42"/>
      <c r="M29" s="42"/>
      <c r="N29" s="42"/>
      <c r="O29" s="42"/>
      <c r="P29" s="43"/>
      <c r="Q29" s="44"/>
      <c r="R29" s="42"/>
      <c r="S29" s="45"/>
      <c r="T29" s="46"/>
      <c r="U29" s="46"/>
      <c r="W29" s="47"/>
      <c r="X29" s="47"/>
    </row>
    <row r="30" spans="1:24" s="30" customFormat="1" ht="27" customHeight="1" outlineLevel="1" x14ac:dyDescent="0.25">
      <c r="A30" s="38" t="s">
        <v>171</v>
      </c>
      <c r="C30" s="49"/>
      <c r="E30" s="38"/>
      <c r="F30" s="6"/>
      <c r="H30" s="6"/>
      <c r="P30" s="48"/>
      <c r="Q30" s="46"/>
      <c r="S30" s="49"/>
      <c r="T30" s="46"/>
      <c r="U30" s="46"/>
      <c r="W30" s="47"/>
      <c r="X30" s="47"/>
    </row>
    <row r="31" spans="1:24" x14ac:dyDescent="0.25">
      <c r="A31" s="5"/>
      <c r="B31" s="3"/>
      <c r="C31" s="4"/>
      <c r="E31" s="5"/>
    </row>
    <row r="32" spans="1:24" ht="27.75" hidden="1" customHeight="1" x14ac:dyDescent="0.25">
      <c r="A32" s="38" t="s">
        <v>172</v>
      </c>
    </row>
    <row r="33" spans="4:5" hidden="1" x14ac:dyDescent="0.25">
      <c r="D33" s="69" t="s">
        <v>173</v>
      </c>
      <c r="E33" s="70">
        <v>44997.512633449071</v>
      </c>
    </row>
  </sheetData>
  <sheetProtection formatCells="0" formatColumns="0" formatRows="0" autoFilter="0" pivotTables="0"/>
  <autoFilter ref="A7:X7"/>
  <mergeCells count="11">
    <mergeCell ref="F6:O6"/>
    <mergeCell ref="P6:W6"/>
    <mergeCell ref="X6:X7"/>
    <mergeCell ref="A1:X1"/>
    <mergeCell ref="A2:X2"/>
    <mergeCell ref="A4:X4"/>
    <mergeCell ref="A6:A7"/>
    <mergeCell ref="B6:B7"/>
    <mergeCell ref="C6:C7"/>
    <mergeCell ref="D6:D7"/>
    <mergeCell ref="E6:E7"/>
  </mergeCells>
  <pageMargins left="0.35433070866141736" right="0.35433070866141736" top="0.39370078740157483" bottom="0.55118110236220474" header="0.51181102362204722" footer="0.31496062992125984"/>
  <pageSetup paperSize="9" scale="68" fitToHeight="4" orientation="landscape" r:id="rId1"/>
  <headerFooter alignWithMargins="0">
    <oddFooter>&amp;LCreated by Секретарь_ST&amp;RЛист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Z19"/>
  <sheetViews>
    <sheetView view="pageBreakPreview" zoomScale="60" zoomScaleNormal="60" workbookViewId="0">
      <pane xSplit="3" ySplit="7" topLeftCell="D8" activePane="bottomRight" state="frozen"/>
      <selection pane="topRight" activeCell="E1" sqref="E1"/>
      <selection pane="bottomLeft" activeCell="A7" sqref="A7"/>
      <selection pane="bottomRight" activeCell="W9" sqref="W9"/>
    </sheetView>
  </sheetViews>
  <sheetFormatPr defaultColWidth="9.28515625" defaultRowHeight="12.75" outlineLevelRow="1" outlineLevelCol="1" x14ac:dyDescent="0.25"/>
  <cols>
    <col min="1" max="1" width="4.28515625" style="3" customWidth="1"/>
    <col min="2" max="2" width="10.28515625" style="4" customWidth="1"/>
    <col min="3" max="3" width="28.85546875" style="12" customWidth="1"/>
    <col min="4" max="4" width="27.7109375" style="3" bestFit="1" customWidth="1"/>
    <col min="5" max="5" width="33.7109375" style="50" bestFit="1" customWidth="1"/>
    <col min="6" max="15" width="4.7109375" style="3" hidden="1" customWidth="1"/>
    <col min="16" max="16" width="13.42578125" style="7" bestFit="1" customWidth="1"/>
    <col min="17" max="17" width="4.28515625" style="1" hidden="1" customWidth="1"/>
    <col min="18" max="18" width="11.7109375" style="35" customWidth="1"/>
    <col min="19" max="19" width="4.7109375" style="9" customWidth="1"/>
    <col min="20" max="20" width="8" style="9" hidden="1" customWidth="1" outlineLevel="1"/>
    <col min="21" max="21" width="10.7109375" style="37" customWidth="1" outlineLevel="1"/>
    <col min="22" max="22" width="7.28515625" style="3" customWidth="1" outlineLevel="1"/>
    <col min="23" max="23" width="7.28515625" style="3" customWidth="1"/>
    <col min="24" max="24" width="9.28515625" style="3"/>
    <col min="25" max="26" width="0" style="3" hidden="1" customWidth="1"/>
    <col min="27" max="16384" width="9.28515625" style="3"/>
  </cols>
  <sheetData>
    <row r="1" spans="1:26" ht="60.75" customHeight="1" x14ac:dyDescent="0.25">
      <c r="A1" s="85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6" ht="54.75" customHeight="1" thickBot="1" x14ac:dyDescent="0.3">
      <c r="A2" s="87" t="s">
        <v>184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6" ht="13.5" thickTop="1" x14ac:dyDescent="0.25">
      <c r="A3" s="2" t="s">
        <v>26</v>
      </c>
      <c r="B3" s="3"/>
      <c r="C3" s="4"/>
      <c r="D3" s="2"/>
      <c r="E3" s="5"/>
      <c r="F3" s="6"/>
      <c r="H3" s="6"/>
      <c r="R3" s="8"/>
      <c r="U3" s="10"/>
      <c r="V3" s="11"/>
      <c r="W3" s="51" t="s">
        <v>27</v>
      </c>
    </row>
    <row r="4" spans="1:26" ht="66" customHeight="1" x14ac:dyDescent="0.25">
      <c r="A4" s="88" t="s">
        <v>182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6" s="52" customFormat="1" ht="15" outlineLevel="1" thickBot="1" x14ac:dyDescent="0.3">
      <c r="A5" s="31"/>
      <c r="B5" s="31"/>
      <c r="C5" s="32" t="s">
        <v>24</v>
      </c>
      <c r="D5" s="33">
        <v>6.6</v>
      </c>
      <c r="E5" s="34"/>
      <c r="P5" s="71"/>
      <c r="Q5" s="72"/>
      <c r="R5" s="53"/>
      <c r="S5" s="73"/>
      <c r="T5" s="73"/>
      <c r="U5" s="74"/>
    </row>
    <row r="6" spans="1:26" s="54" customFormat="1" ht="24" customHeight="1" thickBot="1" x14ac:dyDescent="0.3">
      <c r="A6" s="83" t="s">
        <v>0</v>
      </c>
      <c r="B6" s="89" t="s">
        <v>1</v>
      </c>
      <c r="C6" s="91" t="s">
        <v>2</v>
      </c>
      <c r="D6" s="93" t="s">
        <v>3</v>
      </c>
      <c r="E6" s="95" t="s">
        <v>4</v>
      </c>
      <c r="F6" s="77" t="s">
        <v>5</v>
      </c>
      <c r="G6" s="78"/>
      <c r="H6" s="78"/>
      <c r="I6" s="78"/>
      <c r="J6" s="78"/>
      <c r="K6" s="78"/>
      <c r="L6" s="78"/>
      <c r="M6" s="78"/>
      <c r="N6" s="78"/>
      <c r="O6" s="79"/>
      <c r="P6" s="80" t="s">
        <v>6</v>
      </c>
      <c r="Q6" s="81"/>
      <c r="R6" s="81"/>
      <c r="S6" s="81"/>
      <c r="T6" s="81"/>
      <c r="U6" s="81"/>
      <c r="V6" s="82"/>
      <c r="W6" s="83" t="s">
        <v>7</v>
      </c>
    </row>
    <row r="7" spans="1:26" s="54" customFormat="1" ht="102.75" customHeight="1" thickBot="1" x14ac:dyDescent="0.3">
      <c r="A7" s="84"/>
      <c r="B7" s="90"/>
      <c r="C7" s="92"/>
      <c r="D7" s="94"/>
      <c r="E7" s="96"/>
      <c r="F7" s="55" t="s">
        <v>8</v>
      </c>
      <c r="G7" s="56" t="s">
        <v>9</v>
      </c>
      <c r="H7" s="56" t="s">
        <v>10</v>
      </c>
      <c r="I7" s="56" t="s">
        <v>11</v>
      </c>
      <c r="J7" s="56" t="s">
        <v>12</v>
      </c>
      <c r="K7" s="56" t="s">
        <v>13</v>
      </c>
      <c r="L7" s="56" t="s">
        <v>14</v>
      </c>
      <c r="M7" s="56" t="s">
        <v>15</v>
      </c>
      <c r="N7" s="56" t="s">
        <v>16</v>
      </c>
      <c r="O7" s="56" t="s">
        <v>17</v>
      </c>
      <c r="P7" s="13" t="s">
        <v>18</v>
      </c>
      <c r="Q7" s="14" t="s">
        <v>19</v>
      </c>
      <c r="R7" s="15" t="s">
        <v>6</v>
      </c>
      <c r="S7" s="16" t="s">
        <v>20</v>
      </c>
      <c r="T7" s="16" t="s">
        <v>175</v>
      </c>
      <c r="U7" s="17" t="s">
        <v>21</v>
      </c>
      <c r="V7" s="18" t="s">
        <v>22</v>
      </c>
      <c r="W7" s="84" t="s">
        <v>7</v>
      </c>
    </row>
    <row r="8" spans="1:26" ht="27.75" customHeight="1" x14ac:dyDescent="0.25">
      <c r="A8" s="27">
        <v>1</v>
      </c>
      <c r="B8" s="57" t="s">
        <v>164</v>
      </c>
      <c r="C8" s="58" t="s">
        <v>165</v>
      </c>
      <c r="D8" s="59" t="s">
        <v>108</v>
      </c>
      <c r="E8" s="60" t="s">
        <v>109</v>
      </c>
      <c r="F8" s="65"/>
      <c r="G8" s="66"/>
      <c r="H8" s="66"/>
      <c r="I8" s="66"/>
      <c r="J8" s="66"/>
      <c r="K8" s="66"/>
      <c r="L8" s="66"/>
      <c r="M8" s="67"/>
      <c r="N8" s="67"/>
      <c r="O8" s="68"/>
      <c r="P8" s="20">
        <v>1.5277777777777779E-3</v>
      </c>
      <c r="Q8" s="21">
        <v>0</v>
      </c>
      <c r="R8" s="22">
        <v>1.5277777777777779E-3</v>
      </c>
      <c r="S8" s="28">
        <v>1</v>
      </c>
      <c r="T8" s="23">
        <v>200</v>
      </c>
      <c r="U8" s="24">
        <v>1</v>
      </c>
      <c r="V8" s="29" t="s">
        <v>177</v>
      </c>
      <c r="W8" s="26"/>
      <c r="Y8" s="3">
        <v>0</v>
      </c>
      <c r="Z8" s="3">
        <v>2</v>
      </c>
    </row>
    <row r="9" spans="1:26" ht="27.75" customHeight="1" x14ac:dyDescent="0.25">
      <c r="A9" s="27">
        <v>2</v>
      </c>
      <c r="B9" s="57" t="s">
        <v>150</v>
      </c>
      <c r="C9" s="58" t="s">
        <v>151</v>
      </c>
      <c r="D9" s="59" t="s">
        <v>108</v>
      </c>
      <c r="E9" s="60" t="s">
        <v>109</v>
      </c>
      <c r="F9" s="65"/>
      <c r="G9" s="66"/>
      <c r="H9" s="66"/>
      <c r="I9" s="66"/>
      <c r="J9" s="66"/>
      <c r="K9" s="66"/>
      <c r="L9" s="66"/>
      <c r="M9" s="67"/>
      <c r="N9" s="67"/>
      <c r="O9" s="68"/>
      <c r="P9" s="20">
        <v>1.8402777777777777E-3</v>
      </c>
      <c r="Q9" s="21">
        <v>0</v>
      </c>
      <c r="R9" s="22">
        <v>1.8402777777777777E-3</v>
      </c>
      <c r="S9" s="28">
        <v>2</v>
      </c>
      <c r="T9" s="23">
        <v>180</v>
      </c>
      <c r="U9" s="24">
        <v>1.2045454545454544</v>
      </c>
      <c r="V9" s="29" t="s">
        <v>178</v>
      </c>
      <c r="W9" s="26"/>
      <c r="Y9" s="3">
        <v>0</v>
      </c>
      <c r="Z9" s="3">
        <v>2</v>
      </c>
    </row>
    <row r="10" spans="1:26" ht="27.75" customHeight="1" x14ac:dyDescent="0.25">
      <c r="A10" s="27">
        <v>3</v>
      </c>
      <c r="B10" s="57" t="s">
        <v>154</v>
      </c>
      <c r="C10" s="58" t="s">
        <v>155</v>
      </c>
      <c r="D10" s="59" t="s">
        <v>108</v>
      </c>
      <c r="E10" s="60" t="s">
        <v>109</v>
      </c>
      <c r="F10" s="65"/>
      <c r="G10" s="66"/>
      <c r="H10" s="66"/>
      <c r="I10" s="66"/>
      <c r="J10" s="66"/>
      <c r="K10" s="66"/>
      <c r="L10" s="66"/>
      <c r="M10" s="67"/>
      <c r="N10" s="67"/>
      <c r="O10" s="68"/>
      <c r="P10" s="20">
        <v>1.9560185185185184E-3</v>
      </c>
      <c r="Q10" s="21">
        <v>0</v>
      </c>
      <c r="R10" s="22">
        <v>1.9560185185185184E-3</v>
      </c>
      <c r="S10" s="28">
        <v>3</v>
      </c>
      <c r="T10" s="23">
        <v>165</v>
      </c>
      <c r="U10" s="24">
        <v>1.2803030303030301</v>
      </c>
      <c r="V10" s="29" t="s">
        <v>178</v>
      </c>
      <c r="W10" s="26"/>
      <c r="Y10" s="3">
        <v>0</v>
      </c>
      <c r="Z10" s="3">
        <v>2</v>
      </c>
    </row>
    <row r="11" spans="1:26" ht="27.75" customHeight="1" x14ac:dyDescent="0.25">
      <c r="A11" s="27">
        <v>4</v>
      </c>
      <c r="B11" s="57" t="s">
        <v>74</v>
      </c>
      <c r="C11" s="58" t="s">
        <v>75</v>
      </c>
      <c r="D11" s="59" t="s">
        <v>67</v>
      </c>
      <c r="E11" s="60" t="s">
        <v>68</v>
      </c>
      <c r="F11" s="65"/>
      <c r="G11" s="66"/>
      <c r="H11" s="66"/>
      <c r="I11" s="66"/>
      <c r="J11" s="66"/>
      <c r="K11" s="66"/>
      <c r="L11" s="66"/>
      <c r="M11" s="67"/>
      <c r="N11" s="67"/>
      <c r="O11" s="68"/>
      <c r="P11" s="20">
        <v>2.1412037037037038E-3</v>
      </c>
      <c r="Q11" s="21">
        <v>0</v>
      </c>
      <c r="R11" s="22">
        <v>2.1412037037037038E-3</v>
      </c>
      <c r="S11" s="28">
        <v>4</v>
      </c>
      <c r="T11" s="23">
        <v>150</v>
      </c>
      <c r="U11" s="24">
        <v>1.4015151515151514</v>
      </c>
      <c r="V11" s="29"/>
      <c r="W11" s="26"/>
      <c r="Y11" s="3">
        <v>0</v>
      </c>
      <c r="Z11" s="3">
        <v>0</v>
      </c>
    </row>
    <row r="12" spans="1:26" ht="27.75" customHeight="1" x14ac:dyDescent="0.25">
      <c r="A12" s="27">
        <v>5</v>
      </c>
      <c r="B12" s="57" t="s">
        <v>148</v>
      </c>
      <c r="C12" s="58" t="s">
        <v>149</v>
      </c>
      <c r="D12" s="59" t="s">
        <v>112</v>
      </c>
      <c r="E12" s="60" t="s">
        <v>68</v>
      </c>
      <c r="F12" s="65"/>
      <c r="G12" s="66"/>
      <c r="H12" s="66"/>
      <c r="I12" s="66"/>
      <c r="J12" s="66"/>
      <c r="K12" s="66"/>
      <c r="L12" s="66"/>
      <c r="M12" s="67"/>
      <c r="N12" s="67"/>
      <c r="O12" s="68"/>
      <c r="P12" s="20">
        <v>2.4537037037037036E-3</v>
      </c>
      <c r="Q12" s="21">
        <v>0</v>
      </c>
      <c r="R12" s="22">
        <v>2.4537037037037036E-3</v>
      </c>
      <c r="S12" s="28">
        <v>5</v>
      </c>
      <c r="T12" s="23">
        <v>140</v>
      </c>
      <c r="U12" s="24">
        <v>1.606060606060606</v>
      </c>
      <c r="V12" s="29"/>
      <c r="W12" s="26"/>
      <c r="Y12" s="3">
        <v>0</v>
      </c>
      <c r="Z12" s="3">
        <v>0.6</v>
      </c>
    </row>
    <row r="13" spans="1:26" ht="27.75" customHeight="1" x14ac:dyDescent="0.25">
      <c r="A13" s="27">
        <v>6</v>
      </c>
      <c r="B13" s="57" t="s">
        <v>104</v>
      </c>
      <c r="C13" s="58" t="s">
        <v>105</v>
      </c>
      <c r="D13" s="59" t="s">
        <v>80</v>
      </c>
      <c r="E13" s="60" t="s">
        <v>68</v>
      </c>
      <c r="F13" s="65"/>
      <c r="G13" s="66"/>
      <c r="H13" s="66"/>
      <c r="I13" s="66"/>
      <c r="J13" s="66"/>
      <c r="K13" s="66"/>
      <c r="L13" s="66"/>
      <c r="M13" s="67"/>
      <c r="N13" s="67"/>
      <c r="O13" s="68"/>
      <c r="P13" s="20">
        <v>3.5069444444444445E-3</v>
      </c>
      <c r="Q13" s="21">
        <v>0</v>
      </c>
      <c r="R13" s="22">
        <v>3.5069444444444445E-3</v>
      </c>
      <c r="S13" s="28">
        <v>6</v>
      </c>
      <c r="T13" s="23">
        <v>130</v>
      </c>
      <c r="U13" s="24">
        <v>2.2954545454545454</v>
      </c>
      <c r="V13" s="29"/>
      <c r="W13" s="26"/>
      <c r="Y13" s="3">
        <v>0</v>
      </c>
      <c r="Z13" s="3">
        <v>0</v>
      </c>
    </row>
    <row r="14" spans="1:26" ht="14.25" outlineLevel="1" x14ac:dyDescent="0.25">
      <c r="A14" s="30"/>
      <c r="B14" s="31"/>
      <c r="C14" s="32"/>
      <c r="D14" s="33"/>
      <c r="E14" s="34"/>
      <c r="S14" s="36"/>
      <c r="T14" s="36"/>
    </row>
    <row r="15" spans="1:26" s="30" customFormat="1" ht="26.25" customHeight="1" outlineLevel="1" x14ac:dyDescent="0.25">
      <c r="A15" s="38" t="s">
        <v>170</v>
      </c>
      <c r="B15" s="39"/>
      <c r="C15" s="39"/>
      <c r="D15" s="31"/>
      <c r="E15" s="40"/>
      <c r="F15" s="41"/>
      <c r="G15" s="42"/>
      <c r="H15" s="41"/>
      <c r="I15" s="42"/>
      <c r="J15" s="42"/>
      <c r="K15" s="42"/>
      <c r="L15" s="42"/>
      <c r="M15" s="42"/>
      <c r="N15" s="42"/>
      <c r="O15" s="42"/>
      <c r="P15" s="43"/>
      <c r="Q15" s="44"/>
      <c r="R15" s="45"/>
      <c r="S15" s="46"/>
      <c r="T15" s="46"/>
      <c r="V15" s="47"/>
      <c r="W15" s="47"/>
    </row>
    <row r="16" spans="1:26" s="30" customFormat="1" ht="27" customHeight="1" outlineLevel="1" x14ac:dyDescent="0.25">
      <c r="A16" s="38" t="s">
        <v>171</v>
      </c>
      <c r="C16" s="49"/>
      <c r="E16" s="38"/>
      <c r="F16" s="6"/>
      <c r="H16" s="6"/>
      <c r="P16" s="48"/>
      <c r="Q16" s="46"/>
      <c r="R16" s="49"/>
      <c r="S16" s="46"/>
      <c r="T16" s="46"/>
      <c r="V16" s="47"/>
      <c r="W16" s="47"/>
    </row>
    <row r="17" spans="1:5" x14ac:dyDescent="0.25">
      <c r="A17" s="5"/>
      <c r="B17" s="3"/>
      <c r="C17" s="4"/>
      <c r="E17" s="5"/>
    </row>
    <row r="18" spans="1:5" ht="27.75" hidden="1" customHeight="1" x14ac:dyDescent="0.25">
      <c r="A18" s="38" t="s">
        <v>172</v>
      </c>
    </row>
    <row r="19" spans="1:5" hidden="1" x14ac:dyDescent="0.25">
      <c r="D19" s="69" t="s">
        <v>173</v>
      </c>
      <c r="E19" s="70">
        <v>44997.512633449071</v>
      </c>
    </row>
  </sheetData>
  <sheetProtection formatCells="0" formatColumns="0" formatRows="0" autoFilter="0" pivotTables="0"/>
  <autoFilter ref="A7:W7"/>
  <mergeCells count="11">
    <mergeCell ref="F6:O6"/>
    <mergeCell ref="P6:V6"/>
    <mergeCell ref="W6:W7"/>
    <mergeCell ref="A1:W1"/>
    <mergeCell ref="A2:W2"/>
    <mergeCell ref="A4:W4"/>
    <mergeCell ref="A6:A7"/>
    <mergeCell ref="B6:B7"/>
    <mergeCell ref="C6:C7"/>
    <mergeCell ref="D6:D7"/>
    <mergeCell ref="E6:E7"/>
  </mergeCells>
  <pageMargins left="0.35433070866141736" right="0.35433070866141736" top="0.39370078740157483" bottom="0.55118110236220474" header="0.51181102362204722" footer="0.31496062992125984"/>
  <pageSetup paperSize="9" scale="87" fitToHeight="4" orientation="landscape" r:id="rId1"/>
  <headerFooter alignWithMargins="0">
    <oddFooter>&amp;LCreated by Секретарь_ST&amp;RЛист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Z27"/>
  <sheetViews>
    <sheetView view="pageBreakPreview" zoomScale="60" zoomScaleNormal="60" workbookViewId="0">
      <pane xSplit="3" ySplit="7" topLeftCell="D8" activePane="bottomRight" state="frozen"/>
      <selection pane="topRight" activeCell="E1" sqref="E1"/>
      <selection pane="bottomLeft" activeCell="A7" sqref="A7"/>
      <selection pane="bottomRight" activeCell="Y1" sqref="Y1:Z1048576"/>
    </sheetView>
  </sheetViews>
  <sheetFormatPr defaultColWidth="9.28515625" defaultRowHeight="12.75" outlineLevelRow="1" outlineLevelCol="1" x14ac:dyDescent="0.25"/>
  <cols>
    <col min="1" max="1" width="4.28515625" style="3" customWidth="1"/>
    <col min="2" max="2" width="10.28515625" style="4" customWidth="1"/>
    <col min="3" max="3" width="31" style="12" customWidth="1"/>
    <col min="4" max="4" width="41.42578125" style="3" customWidth="1"/>
    <col min="5" max="5" width="39.7109375" style="50" bestFit="1" customWidth="1"/>
    <col min="6" max="15" width="4.7109375" style="3" hidden="1" customWidth="1"/>
    <col min="16" max="16" width="13.42578125" style="7" bestFit="1" customWidth="1"/>
    <col min="17" max="17" width="4.28515625" style="1" hidden="1" customWidth="1"/>
    <col min="18" max="18" width="14.28515625" style="35" customWidth="1"/>
    <col min="19" max="19" width="4.7109375" style="9" customWidth="1"/>
    <col min="20" max="20" width="8" style="9" hidden="1" customWidth="1" outlineLevel="1"/>
    <col min="21" max="21" width="10.7109375" style="37" customWidth="1" outlineLevel="1"/>
    <col min="22" max="22" width="7.28515625" style="3" customWidth="1" outlineLevel="1"/>
    <col min="23" max="23" width="7.28515625" style="3" customWidth="1"/>
    <col min="24" max="24" width="9.28515625" style="3"/>
    <col min="25" max="26" width="0" style="3" hidden="1" customWidth="1"/>
    <col min="27" max="16384" width="9.28515625" style="3"/>
  </cols>
  <sheetData>
    <row r="1" spans="1:26" ht="60.75" customHeight="1" x14ac:dyDescent="0.25">
      <c r="A1" s="85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6" ht="62.25" customHeight="1" thickBot="1" x14ac:dyDescent="0.3">
      <c r="A2" s="87" t="s">
        <v>184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6" ht="13.5" thickTop="1" x14ac:dyDescent="0.25">
      <c r="A3" s="2" t="s">
        <v>26</v>
      </c>
      <c r="B3" s="3"/>
      <c r="C3" s="4"/>
      <c r="D3" s="2"/>
      <c r="E3" s="5"/>
      <c r="F3" s="6"/>
      <c r="H3" s="6"/>
      <c r="R3" s="8"/>
      <c r="U3" s="10"/>
      <c r="V3" s="11"/>
      <c r="W3" s="51" t="s">
        <v>27</v>
      </c>
    </row>
    <row r="4" spans="1:26" ht="68.25" customHeight="1" x14ac:dyDescent="0.25">
      <c r="A4" s="88" t="s">
        <v>183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6" s="52" customFormat="1" ht="15" outlineLevel="1" thickBot="1" x14ac:dyDescent="0.3">
      <c r="A5" s="31"/>
      <c r="B5" s="31"/>
      <c r="C5" s="32" t="s">
        <v>24</v>
      </c>
      <c r="D5" s="33">
        <v>14.6</v>
      </c>
      <c r="E5" s="34"/>
      <c r="P5" s="71"/>
      <c r="Q5" s="72"/>
      <c r="R5" s="53"/>
      <c r="S5" s="73"/>
      <c r="T5" s="73"/>
      <c r="U5" s="74"/>
    </row>
    <row r="6" spans="1:26" s="54" customFormat="1" ht="15.75" thickBot="1" x14ac:dyDescent="0.3">
      <c r="A6" s="83" t="s">
        <v>0</v>
      </c>
      <c r="B6" s="89" t="s">
        <v>1</v>
      </c>
      <c r="C6" s="91" t="s">
        <v>2</v>
      </c>
      <c r="D6" s="93" t="s">
        <v>3</v>
      </c>
      <c r="E6" s="95" t="s">
        <v>4</v>
      </c>
      <c r="F6" s="77" t="s">
        <v>5</v>
      </c>
      <c r="G6" s="78"/>
      <c r="H6" s="78"/>
      <c r="I6" s="78"/>
      <c r="J6" s="78"/>
      <c r="K6" s="78"/>
      <c r="L6" s="78"/>
      <c r="M6" s="78"/>
      <c r="N6" s="78"/>
      <c r="O6" s="79"/>
      <c r="P6" s="80" t="s">
        <v>6</v>
      </c>
      <c r="Q6" s="81"/>
      <c r="R6" s="81"/>
      <c r="S6" s="81"/>
      <c r="T6" s="81"/>
      <c r="U6" s="81"/>
      <c r="V6" s="82"/>
      <c r="W6" s="83" t="s">
        <v>7</v>
      </c>
    </row>
    <row r="7" spans="1:26" s="54" customFormat="1" ht="90" customHeight="1" thickBot="1" x14ac:dyDescent="0.3">
      <c r="A7" s="84"/>
      <c r="B7" s="90"/>
      <c r="C7" s="92"/>
      <c r="D7" s="94"/>
      <c r="E7" s="96"/>
      <c r="F7" s="55" t="s">
        <v>8</v>
      </c>
      <c r="G7" s="56" t="s">
        <v>9</v>
      </c>
      <c r="H7" s="56" t="s">
        <v>10</v>
      </c>
      <c r="I7" s="56" t="s">
        <v>11</v>
      </c>
      <c r="J7" s="56" t="s">
        <v>12</v>
      </c>
      <c r="K7" s="56" t="s">
        <v>13</v>
      </c>
      <c r="L7" s="56" t="s">
        <v>14</v>
      </c>
      <c r="M7" s="56" t="s">
        <v>15</v>
      </c>
      <c r="N7" s="56" t="s">
        <v>16</v>
      </c>
      <c r="O7" s="56" t="s">
        <v>17</v>
      </c>
      <c r="P7" s="13" t="s">
        <v>18</v>
      </c>
      <c r="Q7" s="14" t="s">
        <v>19</v>
      </c>
      <c r="R7" s="15" t="s">
        <v>6</v>
      </c>
      <c r="S7" s="16" t="s">
        <v>20</v>
      </c>
      <c r="T7" s="16" t="s">
        <v>175</v>
      </c>
      <c r="U7" s="17" t="s">
        <v>21</v>
      </c>
      <c r="V7" s="18" t="s">
        <v>22</v>
      </c>
      <c r="W7" s="84" t="s">
        <v>7</v>
      </c>
    </row>
    <row r="8" spans="1:26" ht="27.75" customHeight="1" x14ac:dyDescent="0.25">
      <c r="A8" s="27">
        <v>1</v>
      </c>
      <c r="B8" s="57" t="s">
        <v>106</v>
      </c>
      <c r="C8" s="58" t="s">
        <v>107</v>
      </c>
      <c r="D8" s="59" t="s">
        <v>108</v>
      </c>
      <c r="E8" s="60" t="s">
        <v>109</v>
      </c>
      <c r="F8" s="65"/>
      <c r="G8" s="66"/>
      <c r="H8" s="66"/>
      <c r="I8" s="66"/>
      <c r="J8" s="66"/>
      <c r="K8" s="66"/>
      <c r="L8" s="66"/>
      <c r="M8" s="67"/>
      <c r="N8" s="67"/>
      <c r="O8" s="68"/>
      <c r="P8" s="20">
        <v>1.736111111111111E-3</v>
      </c>
      <c r="Q8" s="21">
        <v>0</v>
      </c>
      <c r="R8" s="22">
        <v>1.736111111111111E-3</v>
      </c>
      <c r="S8" s="28">
        <v>1</v>
      </c>
      <c r="T8" s="23">
        <v>200</v>
      </c>
      <c r="U8" s="24">
        <v>1</v>
      </c>
      <c r="V8" s="29" t="s">
        <v>177</v>
      </c>
      <c r="W8" s="26"/>
      <c r="Y8" s="3">
        <v>2</v>
      </c>
      <c r="Z8" s="3">
        <v>0</v>
      </c>
    </row>
    <row r="9" spans="1:26" ht="27.75" customHeight="1" x14ac:dyDescent="0.25">
      <c r="A9" s="27">
        <v>2</v>
      </c>
      <c r="B9" s="57" t="s">
        <v>168</v>
      </c>
      <c r="C9" s="58" t="s">
        <v>169</v>
      </c>
      <c r="D9" s="59" t="s">
        <v>133</v>
      </c>
      <c r="E9" s="60" t="s">
        <v>84</v>
      </c>
      <c r="F9" s="65"/>
      <c r="G9" s="66"/>
      <c r="H9" s="66"/>
      <c r="I9" s="66"/>
      <c r="J9" s="66"/>
      <c r="K9" s="66"/>
      <c r="L9" s="66"/>
      <c r="M9" s="67"/>
      <c r="N9" s="67"/>
      <c r="O9" s="68"/>
      <c r="P9" s="20">
        <v>2.1064814814814813E-3</v>
      </c>
      <c r="Q9" s="21">
        <v>0</v>
      </c>
      <c r="R9" s="22">
        <v>2.1064814814814813E-3</v>
      </c>
      <c r="S9" s="28">
        <v>2</v>
      </c>
      <c r="T9" s="23">
        <v>180</v>
      </c>
      <c r="U9" s="24">
        <v>1.2133333333333334</v>
      </c>
      <c r="V9" s="29" t="s">
        <v>177</v>
      </c>
      <c r="W9" s="26"/>
      <c r="Y9" s="3">
        <v>2</v>
      </c>
      <c r="Z9" s="3">
        <v>2</v>
      </c>
    </row>
    <row r="10" spans="1:26" ht="27.75" customHeight="1" x14ac:dyDescent="0.25">
      <c r="A10" s="27">
        <v>3</v>
      </c>
      <c r="B10" s="57" t="s">
        <v>160</v>
      </c>
      <c r="C10" s="58" t="s">
        <v>161</v>
      </c>
      <c r="D10" s="59" t="s">
        <v>133</v>
      </c>
      <c r="E10" s="60" t="s">
        <v>84</v>
      </c>
      <c r="F10" s="65"/>
      <c r="G10" s="66"/>
      <c r="H10" s="66"/>
      <c r="I10" s="66"/>
      <c r="J10" s="66"/>
      <c r="K10" s="66"/>
      <c r="L10" s="66"/>
      <c r="M10" s="67"/>
      <c r="N10" s="67"/>
      <c r="O10" s="68"/>
      <c r="P10" s="20">
        <v>2.1527777777777778E-3</v>
      </c>
      <c r="Q10" s="21">
        <v>0</v>
      </c>
      <c r="R10" s="22">
        <v>2.1527777777777778E-3</v>
      </c>
      <c r="S10" s="28">
        <v>3</v>
      </c>
      <c r="T10" s="23">
        <v>165</v>
      </c>
      <c r="U10" s="24">
        <v>1.24</v>
      </c>
      <c r="V10" s="29" t="s">
        <v>178</v>
      </c>
      <c r="W10" s="26"/>
      <c r="Y10" s="3">
        <v>2</v>
      </c>
      <c r="Z10" s="3">
        <v>2</v>
      </c>
    </row>
    <row r="11" spans="1:26" ht="27.75" customHeight="1" x14ac:dyDescent="0.25">
      <c r="A11" s="27">
        <v>4</v>
      </c>
      <c r="B11" s="57" t="s">
        <v>134</v>
      </c>
      <c r="C11" s="58" t="s">
        <v>135</v>
      </c>
      <c r="D11" s="59" t="s">
        <v>133</v>
      </c>
      <c r="E11" s="60" t="s">
        <v>84</v>
      </c>
      <c r="F11" s="65"/>
      <c r="G11" s="66"/>
      <c r="H11" s="66"/>
      <c r="I11" s="66"/>
      <c r="J11" s="66"/>
      <c r="K11" s="66"/>
      <c r="L11" s="66"/>
      <c r="M11" s="67"/>
      <c r="N11" s="67"/>
      <c r="O11" s="68"/>
      <c r="P11" s="20">
        <v>2.1874999999999998E-3</v>
      </c>
      <c r="Q11" s="21">
        <v>0</v>
      </c>
      <c r="R11" s="22">
        <v>2.1874999999999998E-3</v>
      </c>
      <c r="S11" s="28">
        <v>4</v>
      </c>
      <c r="T11" s="23">
        <v>150</v>
      </c>
      <c r="U11" s="24">
        <v>1.26</v>
      </c>
      <c r="V11" s="29" t="s">
        <v>178</v>
      </c>
      <c r="W11" s="26"/>
      <c r="Y11" s="3">
        <v>0</v>
      </c>
      <c r="Z11" s="3">
        <v>0</v>
      </c>
    </row>
    <row r="12" spans="1:26" ht="27.75" customHeight="1" x14ac:dyDescent="0.25">
      <c r="A12" s="27">
        <v>5</v>
      </c>
      <c r="B12" s="57" t="s">
        <v>146</v>
      </c>
      <c r="C12" s="58" t="s">
        <v>147</v>
      </c>
      <c r="D12" s="59" t="s">
        <v>133</v>
      </c>
      <c r="E12" s="60" t="s">
        <v>84</v>
      </c>
      <c r="F12" s="65"/>
      <c r="G12" s="66"/>
      <c r="H12" s="66"/>
      <c r="I12" s="66"/>
      <c r="J12" s="66"/>
      <c r="K12" s="66"/>
      <c r="L12" s="66"/>
      <c r="M12" s="67"/>
      <c r="N12" s="67"/>
      <c r="O12" s="68"/>
      <c r="P12" s="20">
        <v>2.1874999999999998E-3</v>
      </c>
      <c r="Q12" s="21">
        <v>0</v>
      </c>
      <c r="R12" s="22">
        <v>2.1874999999999998E-3</v>
      </c>
      <c r="S12" s="28">
        <v>4</v>
      </c>
      <c r="T12" s="23">
        <v>150</v>
      </c>
      <c r="U12" s="24">
        <v>1.26</v>
      </c>
      <c r="V12" s="29" t="s">
        <v>178</v>
      </c>
      <c r="W12" s="26"/>
      <c r="Y12" s="3">
        <v>2</v>
      </c>
      <c r="Z12" s="3">
        <v>0.6</v>
      </c>
    </row>
    <row r="13" spans="1:26" ht="27.75" customHeight="1" x14ac:dyDescent="0.25">
      <c r="A13" s="27">
        <v>6</v>
      </c>
      <c r="B13" s="57" t="s">
        <v>125</v>
      </c>
      <c r="C13" s="58" t="s">
        <v>126</v>
      </c>
      <c r="D13" s="59" t="s">
        <v>108</v>
      </c>
      <c r="E13" s="60" t="s">
        <v>109</v>
      </c>
      <c r="F13" s="65"/>
      <c r="G13" s="66"/>
      <c r="H13" s="66"/>
      <c r="I13" s="66"/>
      <c r="J13" s="66"/>
      <c r="K13" s="66"/>
      <c r="L13" s="66"/>
      <c r="M13" s="67"/>
      <c r="N13" s="67"/>
      <c r="O13" s="68"/>
      <c r="P13" s="20">
        <v>2.1990740740740742E-3</v>
      </c>
      <c r="Q13" s="21">
        <v>0</v>
      </c>
      <c r="R13" s="22">
        <v>2.1990740740740742E-3</v>
      </c>
      <c r="S13" s="28">
        <v>6</v>
      </c>
      <c r="T13" s="23">
        <v>130</v>
      </c>
      <c r="U13" s="24">
        <v>1.2666666666666668</v>
      </c>
      <c r="V13" s="29" t="s">
        <v>178</v>
      </c>
      <c r="W13" s="26"/>
      <c r="Y13" s="3">
        <v>0</v>
      </c>
      <c r="Z13" s="3">
        <v>2</v>
      </c>
    </row>
    <row r="14" spans="1:26" ht="27.75" customHeight="1" x14ac:dyDescent="0.25">
      <c r="A14" s="27">
        <v>7</v>
      </c>
      <c r="B14" s="57" t="s">
        <v>78</v>
      </c>
      <c r="C14" s="58" t="s">
        <v>79</v>
      </c>
      <c r="D14" s="59" t="s">
        <v>80</v>
      </c>
      <c r="E14" s="60" t="s">
        <v>68</v>
      </c>
      <c r="F14" s="65"/>
      <c r="G14" s="66"/>
      <c r="H14" s="66"/>
      <c r="I14" s="66"/>
      <c r="J14" s="66"/>
      <c r="K14" s="66"/>
      <c r="L14" s="66"/>
      <c r="M14" s="67"/>
      <c r="N14" s="67"/>
      <c r="O14" s="68"/>
      <c r="P14" s="20">
        <v>2.3263888888888887E-3</v>
      </c>
      <c r="Q14" s="21">
        <v>0</v>
      </c>
      <c r="R14" s="22">
        <v>2.3263888888888887E-3</v>
      </c>
      <c r="S14" s="28">
        <v>7</v>
      </c>
      <c r="T14" s="23">
        <v>120</v>
      </c>
      <c r="U14" s="24">
        <v>1.3399999999999999</v>
      </c>
      <c r="V14" s="29" t="s">
        <v>178</v>
      </c>
      <c r="W14" s="26"/>
    </row>
    <row r="15" spans="1:26" ht="27.75" customHeight="1" x14ac:dyDescent="0.25">
      <c r="A15" s="27">
        <v>8</v>
      </c>
      <c r="B15" s="57" t="s">
        <v>152</v>
      </c>
      <c r="C15" s="58" t="s">
        <v>153</v>
      </c>
      <c r="D15" s="59" t="s">
        <v>133</v>
      </c>
      <c r="E15" s="60" t="s">
        <v>84</v>
      </c>
      <c r="F15" s="65"/>
      <c r="G15" s="66"/>
      <c r="H15" s="66"/>
      <c r="I15" s="66"/>
      <c r="J15" s="66"/>
      <c r="K15" s="66"/>
      <c r="L15" s="66"/>
      <c r="M15" s="67"/>
      <c r="N15" s="67"/>
      <c r="O15" s="68"/>
      <c r="P15" s="20">
        <v>2.3495370370370371E-3</v>
      </c>
      <c r="Q15" s="21">
        <v>0</v>
      </c>
      <c r="R15" s="22">
        <v>2.3495370370370371E-3</v>
      </c>
      <c r="S15" s="28">
        <v>8</v>
      </c>
      <c r="T15" s="23">
        <v>112</v>
      </c>
      <c r="U15" s="24">
        <v>1.3533333333333335</v>
      </c>
      <c r="V15" s="29" t="s">
        <v>178</v>
      </c>
      <c r="W15" s="26"/>
    </row>
    <row r="16" spans="1:26" ht="27.75" customHeight="1" x14ac:dyDescent="0.25">
      <c r="A16" s="27">
        <v>9</v>
      </c>
      <c r="B16" s="57" t="s">
        <v>131</v>
      </c>
      <c r="C16" s="58" t="s">
        <v>132</v>
      </c>
      <c r="D16" s="59" t="s">
        <v>133</v>
      </c>
      <c r="E16" s="60" t="s">
        <v>84</v>
      </c>
      <c r="F16" s="65"/>
      <c r="G16" s="66"/>
      <c r="H16" s="66"/>
      <c r="I16" s="66"/>
      <c r="J16" s="66"/>
      <c r="K16" s="66"/>
      <c r="L16" s="66"/>
      <c r="M16" s="67"/>
      <c r="N16" s="67"/>
      <c r="O16" s="68"/>
      <c r="P16" s="20">
        <v>2.3726851851851851E-3</v>
      </c>
      <c r="Q16" s="21">
        <v>0</v>
      </c>
      <c r="R16" s="22">
        <v>2.3726851851851851E-3</v>
      </c>
      <c r="S16" s="28">
        <v>9</v>
      </c>
      <c r="T16" s="23">
        <v>106</v>
      </c>
      <c r="U16" s="24">
        <v>1.3666666666666667</v>
      </c>
      <c r="V16" s="29" t="s">
        <v>178</v>
      </c>
      <c r="W16" s="26"/>
    </row>
    <row r="17" spans="1:23" ht="27.75" customHeight="1" x14ac:dyDescent="0.25">
      <c r="A17" s="27">
        <v>10</v>
      </c>
      <c r="B17" s="57" t="s">
        <v>51</v>
      </c>
      <c r="C17" s="58" t="s">
        <v>52</v>
      </c>
      <c r="D17" s="59" t="s">
        <v>53</v>
      </c>
      <c r="E17" s="60" t="s">
        <v>54</v>
      </c>
      <c r="F17" s="65"/>
      <c r="G17" s="66"/>
      <c r="H17" s="66"/>
      <c r="I17" s="66"/>
      <c r="J17" s="66"/>
      <c r="K17" s="66"/>
      <c r="L17" s="66"/>
      <c r="M17" s="67"/>
      <c r="N17" s="67"/>
      <c r="O17" s="68"/>
      <c r="P17" s="20">
        <v>2.5231481481481481E-3</v>
      </c>
      <c r="Q17" s="21">
        <v>0</v>
      </c>
      <c r="R17" s="22">
        <v>2.5231481481481481E-3</v>
      </c>
      <c r="S17" s="28">
        <v>10</v>
      </c>
      <c r="T17" s="23">
        <v>100</v>
      </c>
      <c r="U17" s="24">
        <v>1.4533333333333334</v>
      </c>
      <c r="V17" s="29"/>
      <c r="W17" s="26"/>
    </row>
    <row r="18" spans="1:23" ht="27.75" customHeight="1" x14ac:dyDescent="0.25">
      <c r="A18" s="27">
        <v>11</v>
      </c>
      <c r="B18" s="57" t="s">
        <v>110</v>
      </c>
      <c r="C18" s="58" t="s">
        <v>111</v>
      </c>
      <c r="D18" s="59" t="s">
        <v>112</v>
      </c>
      <c r="E18" s="60" t="s">
        <v>68</v>
      </c>
      <c r="F18" s="65"/>
      <c r="G18" s="66"/>
      <c r="H18" s="66"/>
      <c r="I18" s="66"/>
      <c r="J18" s="66"/>
      <c r="K18" s="66"/>
      <c r="L18" s="66"/>
      <c r="M18" s="67"/>
      <c r="N18" s="67"/>
      <c r="O18" s="68"/>
      <c r="P18" s="20">
        <v>2.8935185185185188E-3</v>
      </c>
      <c r="Q18" s="21">
        <v>0</v>
      </c>
      <c r="R18" s="22">
        <v>2.8935185185185188E-3</v>
      </c>
      <c r="S18" s="28">
        <v>11</v>
      </c>
      <c r="T18" s="23">
        <v>95</v>
      </c>
      <c r="U18" s="24">
        <v>1.666666666666667</v>
      </c>
      <c r="V18" s="29"/>
      <c r="W18" s="26"/>
    </row>
    <row r="19" spans="1:23" ht="27.75" customHeight="1" x14ac:dyDescent="0.25">
      <c r="A19" s="27">
        <v>12</v>
      </c>
      <c r="B19" s="57" t="s">
        <v>33</v>
      </c>
      <c r="C19" s="58" t="s">
        <v>34</v>
      </c>
      <c r="D19" s="59" t="s">
        <v>35</v>
      </c>
      <c r="E19" s="60" t="s">
        <v>36</v>
      </c>
      <c r="F19" s="65"/>
      <c r="G19" s="66"/>
      <c r="H19" s="66"/>
      <c r="I19" s="66"/>
      <c r="J19" s="66"/>
      <c r="K19" s="66"/>
      <c r="L19" s="66"/>
      <c r="M19" s="67"/>
      <c r="N19" s="67"/>
      <c r="O19" s="68"/>
      <c r="P19" s="20">
        <v>3.1944444444444442E-3</v>
      </c>
      <c r="Q19" s="21">
        <v>0</v>
      </c>
      <c r="R19" s="22">
        <v>3.1944444444444442E-3</v>
      </c>
      <c r="S19" s="28">
        <v>12</v>
      </c>
      <c r="T19" s="23">
        <v>90</v>
      </c>
      <c r="U19" s="24">
        <v>1.8399999999999999</v>
      </c>
      <c r="V19" s="29"/>
      <c r="W19" s="26"/>
    </row>
    <row r="20" spans="1:23" ht="27.75" customHeight="1" x14ac:dyDescent="0.25">
      <c r="A20" s="27">
        <v>13</v>
      </c>
      <c r="B20" s="57" t="s">
        <v>71</v>
      </c>
      <c r="C20" s="58" t="s">
        <v>72</v>
      </c>
      <c r="D20" s="59" t="s">
        <v>73</v>
      </c>
      <c r="E20" s="60" t="s">
        <v>68</v>
      </c>
      <c r="F20" s="65"/>
      <c r="G20" s="66"/>
      <c r="H20" s="66"/>
      <c r="I20" s="66"/>
      <c r="J20" s="66"/>
      <c r="K20" s="66"/>
      <c r="L20" s="66"/>
      <c r="M20" s="67"/>
      <c r="N20" s="67"/>
      <c r="O20" s="68"/>
      <c r="P20" s="20">
        <v>3.4375E-3</v>
      </c>
      <c r="Q20" s="21">
        <v>0</v>
      </c>
      <c r="R20" s="22">
        <v>3.4375E-3</v>
      </c>
      <c r="S20" s="28">
        <v>13</v>
      </c>
      <c r="T20" s="23">
        <v>85</v>
      </c>
      <c r="U20" s="24">
        <v>1.9800000000000002</v>
      </c>
      <c r="V20" s="29"/>
      <c r="W20" s="26"/>
    </row>
    <row r="21" spans="1:23" ht="27.75" customHeight="1" x14ac:dyDescent="0.25">
      <c r="A21" s="27">
        <v>14</v>
      </c>
      <c r="B21" s="57" t="s">
        <v>37</v>
      </c>
      <c r="C21" s="58" t="s">
        <v>38</v>
      </c>
      <c r="D21" s="59" t="s">
        <v>39</v>
      </c>
      <c r="E21" s="60" t="s">
        <v>40</v>
      </c>
      <c r="F21" s="65"/>
      <c r="G21" s="66"/>
      <c r="H21" s="66"/>
      <c r="I21" s="66"/>
      <c r="J21" s="66"/>
      <c r="K21" s="66"/>
      <c r="L21" s="66"/>
      <c r="M21" s="67"/>
      <c r="N21" s="67"/>
      <c r="O21" s="68"/>
      <c r="P21" s="20">
        <v>4.4328703703703709E-3</v>
      </c>
      <c r="Q21" s="21">
        <v>0</v>
      </c>
      <c r="R21" s="22" t="s">
        <v>32</v>
      </c>
      <c r="S21" s="28" t="s">
        <v>174</v>
      </c>
      <c r="T21" s="23">
        <v>0</v>
      </c>
      <c r="U21" s="24" t="s">
        <v>23</v>
      </c>
      <c r="V21" s="29"/>
      <c r="W21" s="26"/>
    </row>
    <row r="22" spans="1:23" ht="14.25" outlineLevel="1" x14ac:dyDescent="0.25">
      <c r="A22" s="30"/>
      <c r="B22" s="31"/>
      <c r="C22" s="32"/>
      <c r="D22" s="33"/>
      <c r="E22" s="34"/>
      <c r="S22" s="36"/>
      <c r="T22" s="36"/>
    </row>
    <row r="23" spans="1:23" s="30" customFormat="1" ht="26.25" customHeight="1" outlineLevel="1" x14ac:dyDescent="0.25">
      <c r="A23" s="38" t="s">
        <v>170</v>
      </c>
      <c r="B23" s="39"/>
      <c r="C23" s="39"/>
      <c r="D23" s="31"/>
      <c r="E23" s="40"/>
      <c r="F23" s="41"/>
      <c r="G23" s="42"/>
      <c r="H23" s="41"/>
      <c r="I23" s="42"/>
      <c r="J23" s="42"/>
      <c r="K23" s="42"/>
      <c r="L23" s="42"/>
      <c r="M23" s="42"/>
      <c r="N23" s="42"/>
      <c r="O23" s="42"/>
      <c r="P23" s="43"/>
      <c r="Q23" s="44"/>
      <c r="R23" s="45"/>
      <c r="S23" s="46"/>
      <c r="T23" s="46"/>
      <c r="V23" s="47"/>
      <c r="W23" s="47"/>
    </row>
    <row r="24" spans="1:23" s="30" customFormat="1" ht="27" customHeight="1" outlineLevel="1" x14ac:dyDescent="0.25">
      <c r="A24" s="38" t="s">
        <v>171</v>
      </c>
      <c r="C24" s="49"/>
      <c r="E24" s="38"/>
      <c r="F24" s="6"/>
      <c r="H24" s="6"/>
      <c r="P24" s="48"/>
      <c r="Q24" s="46"/>
      <c r="R24" s="49"/>
      <c r="S24" s="46"/>
      <c r="T24" s="46"/>
      <c r="V24" s="47"/>
      <c r="W24" s="47"/>
    </row>
    <row r="25" spans="1:23" x14ac:dyDescent="0.25">
      <c r="A25" s="5"/>
      <c r="B25" s="3"/>
      <c r="C25" s="4"/>
      <c r="E25" s="5"/>
    </row>
    <row r="26" spans="1:23" ht="27.75" hidden="1" customHeight="1" x14ac:dyDescent="0.25">
      <c r="A26" s="38" t="s">
        <v>172</v>
      </c>
    </row>
    <row r="27" spans="1:23" hidden="1" x14ac:dyDescent="0.25">
      <c r="D27" s="69" t="s">
        <v>173</v>
      </c>
      <c r="E27" s="70">
        <v>44997.512633449071</v>
      </c>
    </row>
  </sheetData>
  <sheetProtection formatCells="0" formatColumns="0" formatRows="0" autoFilter="0" pivotTables="0"/>
  <autoFilter ref="A7:W7"/>
  <mergeCells count="11">
    <mergeCell ref="F6:O6"/>
    <mergeCell ref="P6:V6"/>
    <mergeCell ref="W6:W7"/>
    <mergeCell ref="A1:W1"/>
    <mergeCell ref="A2:W2"/>
    <mergeCell ref="A4:W4"/>
    <mergeCell ref="A6:A7"/>
    <mergeCell ref="B6:B7"/>
    <mergeCell ref="C6:C7"/>
    <mergeCell ref="D6:D7"/>
    <mergeCell ref="E6:E7"/>
  </mergeCells>
  <printOptions horizontalCentered="1" verticalCentered="1"/>
  <pageMargins left="0.35433070866141736" right="0.35433070866141736" top="0.19685039370078741" bottom="0.15748031496062992" header="0.51181102362204722" footer="0.31496062992125984"/>
  <pageSetup paperSize="9" scale="75" orientation="landscape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МД 10-11_1_ж</vt:lpstr>
      <vt:lpstr>МД 10-11_1_м</vt:lpstr>
      <vt:lpstr>МД 12-13_1_ж</vt:lpstr>
      <vt:lpstr>МД 12-13_1_м</vt:lpstr>
      <vt:lpstr>'МД 10-11_1_ж'!DataProtokol2</vt:lpstr>
      <vt:lpstr>'МД 10-11_1_м'!DataProtokol2</vt:lpstr>
      <vt:lpstr>'МД 12-13_1_ж'!DataProtokol2</vt:lpstr>
      <vt:lpstr>'МД 12-13_1_м'!DataProtokol2</vt:lpstr>
      <vt:lpstr>'МД 10-11_1_ж'!Заголовки_для_печати</vt:lpstr>
      <vt:lpstr>'МД 10-11_1_м'!Заголовки_для_печати</vt:lpstr>
      <vt:lpstr>'МД 12-13_1_ж'!Заголовки_для_печати</vt:lpstr>
      <vt:lpstr>'МД 12-13_1_м'!Заголовки_для_печати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Настя</cp:lastModifiedBy>
  <cp:lastPrinted>2023-03-12T09:26:48Z</cp:lastPrinted>
  <dcterms:created xsi:type="dcterms:W3CDTF">2023-03-12T09:18:09Z</dcterms:created>
  <dcterms:modified xsi:type="dcterms:W3CDTF">2023-03-14T07:30:16Z</dcterms:modified>
</cp:coreProperties>
</file>